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663" activeTab="1"/>
  </bookViews>
  <sheets>
    <sheet name="Annexe 1" sheetId="1" r:id="rId1"/>
    <sheet name="A-Dépenses sur devis" sheetId="2" r:id="rId2"/>
    <sheet name="B-Dépenses sur devis (pro-rata)" sheetId="6" r:id="rId3"/>
    <sheet name="C-Rémunération" sheetId="7" r:id="rId4"/>
    <sheet name="D-Couts Indirects" sheetId="8" r:id="rId5"/>
    <sheet name="E-Frais deplacement" sheetId="9" r:id="rId6"/>
    <sheet name="F-Bénévolat" sheetId="10" r:id="rId7"/>
    <sheet name="G-Autoconstruction" sheetId="12" r:id="rId8"/>
    <sheet name="Synthèse" sheetId="5" r:id="rId9"/>
  </sheets>
  <definedNames>
    <definedName name="Devis" localSheetId="2">#REF!</definedName>
    <definedName name="Devis" localSheetId="3">#REF!</definedName>
    <definedName name="Devis" localSheetId="4">#REF!</definedName>
    <definedName name="Devis" localSheetId="5">#REF!</definedName>
    <definedName name="Devis" localSheetId="7">#REF!</definedName>
    <definedName name="Devis">#REF!</definedName>
    <definedName name="_xlnm.Print_Titles" localSheetId="5">'E-Frais deplacement'!$1:$3</definedName>
    <definedName name="_xlnm.Print_Area" localSheetId="1">'A-Dépenses sur devis'!$A$1:$K$35</definedName>
    <definedName name="_xlnm.Print_Area" localSheetId="0">'Annexe 1'!$A$1:$Q$24</definedName>
    <definedName name="_xlnm.Print_Area" localSheetId="2">'B-Dépenses sur devis (pro-rata)'!$A$1:$P$41</definedName>
    <definedName name="_xlnm.Print_Area" localSheetId="3">'C-Rémunération'!$A$1:$M$29</definedName>
    <definedName name="_xlnm.Print_Area" localSheetId="4">'D-Couts Indirects'!$A$1:$J$12</definedName>
    <definedName name="_xlnm.Print_Area" localSheetId="5">'E-Frais deplacement'!$A$1:$H$50</definedName>
    <definedName name="_xlnm.Print_Area" localSheetId="6">'F-Bénévolat'!$A$1:$J$23</definedName>
    <definedName name="_xlnm.Print_Area" localSheetId="7">'G-Autoconstruction'!$A$1:$H$24</definedName>
    <definedName name="_xlnm.Print_Area" localSheetId="8">Synthèse!$A$1:$D$15</definedName>
  </definedNames>
  <calcPr calcId="152511"/>
</workbook>
</file>

<file path=xl/calcChain.xml><?xml version="1.0" encoding="utf-8"?>
<calcChain xmlns="http://schemas.openxmlformats.org/spreadsheetml/2006/main">
  <c r="K34" i="2" l="1"/>
  <c r="F11" i="2"/>
  <c r="F12" i="2"/>
  <c r="F13" i="2"/>
  <c r="F34" i="2" s="1"/>
  <c r="F14" i="2"/>
  <c r="F15" i="2"/>
  <c r="F16" i="2"/>
  <c r="F17" i="2"/>
  <c r="F18" i="2"/>
  <c r="F19" i="2"/>
  <c r="F20" i="2"/>
  <c r="F21" i="2"/>
  <c r="F22" i="2"/>
  <c r="F23" i="2"/>
  <c r="I12" i="6"/>
  <c r="J12" i="6"/>
  <c r="I13" i="6"/>
  <c r="J13" i="6" s="1"/>
  <c r="L13" i="6" s="1"/>
  <c r="K13" i="6"/>
  <c r="I14" i="6"/>
  <c r="J14" i="6" s="1"/>
  <c r="I15" i="6"/>
  <c r="K15" i="6" s="1"/>
  <c r="I16" i="6"/>
  <c r="J16" i="6"/>
  <c r="L16" i="6" s="1"/>
  <c r="I17" i="6"/>
  <c r="K17" i="6" s="1"/>
  <c r="J17" i="6"/>
  <c r="L17" i="6" s="1"/>
  <c r="I18" i="6"/>
  <c r="J18" i="6" s="1"/>
  <c r="L18" i="6" s="1"/>
  <c r="K18" i="6"/>
  <c r="I19" i="6"/>
  <c r="J19" i="6"/>
  <c r="L19" i="6" s="1"/>
  <c r="K19" i="6"/>
  <c r="I20" i="6"/>
  <c r="J20" i="6" s="1"/>
  <c r="I21" i="6"/>
  <c r="K21" i="6" s="1"/>
  <c r="J21" i="6"/>
  <c r="L21" i="6" s="1"/>
  <c r="I22" i="6"/>
  <c r="J22" i="6" s="1"/>
  <c r="L22" i="6" s="1"/>
  <c r="K22" i="6"/>
  <c r="I23" i="6"/>
  <c r="J23" i="6"/>
  <c r="L23" i="6" s="1"/>
  <c r="K23" i="6"/>
  <c r="I24" i="6"/>
  <c r="J24" i="6" s="1"/>
  <c r="I25" i="6"/>
  <c r="K25" i="6" s="1"/>
  <c r="J25" i="6"/>
  <c r="L25" i="6" s="1"/>
  <c r="H12" i="7"/>
  <c r="K12" i="7" s="1"/>
  <c r="H13" i="7"/>
  <c r="K13" i="7" s="1"/>
  <c r="H14" i="7"/>
  <c r="K14" i="7" s="1"/>
  <c r="H15" i="7"/>
  <c r="K15" i="7" s="1"/>
  <c r="H16" i="7"/>
  <c r="K16" i="7" s="1"/>
  <c r="H17" i="7"/>
  <c r="K17" i="7" s="1"/>
  <c r="H18" i="7"/>
  <c r="K18" i="7" s="1"/>
  <c r="K16" i="6"/>
  <c r="K12" i="6"/>
  <c r="I26" i="6"/>
  <c r="K26" i="6" s="1"/>
  <c r="I27" i="6"/>
  <c r="J27" i="6" s="1"/>
  <c r="L27" i="6" s="1"/>
  <c r="I28" i="6"/>
  <c r="I29" i="6"/>
  <c r="I30" i="6"/>
  <c r="K30" i="6" s="1"/>
  <c r="I31" i="6"/>
  <c r="J31" i="6" s="1"/>
  <c r="L31" i="6" s="1"/>
  <c r="I32" i="6"/>
  <c r="I33" i="6"/>
  <c r="I34" i="6"/>
  <c r="K34" i="6" s="1"/>
  <c r="I35" i="6"/>
  <c r="J35" i="6" s="1"/>
  <c r="L35" i="6" s="1"/>
  <c r="I36" i="6"/>
  <c r="I37" i="6"/>
  <c r="I38" i="6"/>
  <c r="J38" i="6" s="1"/>
  <c r="L38" i="6" s="1"/>
  <c r="I39" i="6"/>
  <c r="J39" i="6" s="1"/>
  <c r="L39" i="6" s="1"/>
  <c r="I11" i="6"/>
  <c r="H19" i="7"/>
  <c r="K19" i="7" s="1"/>
  <c r="K11" i="7"/>
  <c r="H11" i="7"/>
  <c r="G17" i="12"/>
  <c r="G16" i="12"/>
  <c r="G15" i="12"/>
  <c r="G14" i="12"/>
  <c r="G13" i="12"/>
  <c r="G12" i="12"/>
  <c r="G11" i="12"/>
  <c r="G10" i="12"/>
  <c r="G18" i="12" s="1"/>
  <c r="B12" i="5" s="1"/>
  <c r="D12" i="5" s="1"/>
  <c r="G9" i="12"/>
  <c r="G8" i="12"/>
  <c r="B3" i="12"/>
  <c r="B2" i="12"/>
  <c r="B3" i="10"/>
  <c r="B2" i="10"/>
  <c r="H17" i="10"/>
  <c r="H16" i="10"/>
  <c r="H15" i="10"/>
  <c r="H14" i="10"/>
  <c r="H13" i="10"/>
  <c r="H12" i="10"/>
  <c r="H11" i="10"/>
  <c r="H10" i="10"/>
  <c r="H9" i="10"/>
  <c r="H8" i="10"/>
  <c r="H18" i="10" s="1"/>
  <c r="B11" i="5" s="1"/>
  <c r="D11" i="5" s="1"/>
  <c r="B3" i="6"/>
  <c r="B2" i="6"/>
  <c r="E50" i="9"/>
  <c r="D50" i="9"/>
  <c r="F49" i="9"/>
  <c r="F48" i="9"/>
  <c r="F47" i="9"/>
  <c r="F46" i="9"/>
  <c r="F45" i="9"/>
  <c r="F44" i="9"/>
  <c r="F43" i="9"/>
  <c r="F42" i="9"/>
  <c r="F41" i="9"/>
  <c r="F40" i="9"/>
  <c r="F50" i="9" s="1"/>
  <c r="F34" i="9"/>
  <c r="F33" i="9"/>
  <c r="F32" i="9"/>
  <c r="F31" i="9"/>
  <c r="F30" i="9"/>
  <c r="F29" i="9"/>
  <c r="F28" i="9"/>
  <c r="F27" i="9"/>
  <c r="F26" i="9"/>
  <c r="F25" i="9"/>
  <c r="F35" i="9" s="1"/>
  <c r="E20" i="9"/>
  <c r="C10" i="5" s="1"/>
  <c r="D20" i="9"/>
  <c r="F19" i="9"/>
  <c r="F18" i="9"/>
  <c r="F17" i="9"/>
  <c r="F16" i="9"/>
  <c r="F15" i="9"/>
  <c r="F14" i="9"/>
  <c r="F13" i="9"/>
  <c r="F12" i="9"/>
  <c r="F11" i="9"/>
  <c r="F10" i="9"/>
  <c r="B3" i="9"/>
  <c r="B2" i="9"/>
  <c r="B3" i="8"/>
  <c r="B2" i="8"/>
  <c r="H20" i="7"/>
  <c r="K20" i="7"/>
  <c r="H21" i="7"/>
  <c r="K21" i="7"/>
  <c r="B3" i="7"/>
  <c r="B2" i="7"/>
  <c r="H10" i="7"/>
  <c r="K10" i="7"/>
  <c r="H9" i="7"/>
  <c r="K9" i="7"/>
  <c r="H8" i="7"/>
  <c r="K8" i="7" s="1"/>
  <c r="F22" i="7"/>
  <c r="F20" i="9"/>
  <c r="E40" i="6"/>
  <c r="D40" i="6"/>
  <c r="K39" i="6"/>
  <c r="K37" i="6"/>
  <c r="K36" i="6"/>
  <c r="K35" i="6"/>
  <c r="K33" i="6"/>
  <c r="K32" i="6"/>
  <c r="K31" i="6"/>
  <c r="K29" i="6"/>
  <c r="K28" i="6"/>
  <c r="K27" i="6"/>
  <c r="K11" i="6"/>
  <c r="K38" i="6"/>
  <c r="J11" i="6"/>
  <c r="L11" i="6"/>
  <c r="J28" i="6"/>
  <c r="L28" i="6" s="1"/>
  <c r="J29" i="6"/>
  <c r="L29" i="6" s="1"/>
  <c r="J32" i="6"/>
  <c r="L32" i="6" s="1"/>
  <c r="J33" i="6"/>
  <c r="L33" i="6" s="1"/>
  <c r="J36" i="6"/>
  <c r="L36" i="6" s="1"/>
  <c r="J37" i="6"/>
  <c r="L37" i="6" s="1"/>
  <c r="F26" i="2"/>
  <c r="F27" i="2"/>
  <c r="F28" i="2"/>
  <c r="F29" i="2"/>
  <c r="F30" i="2"/>
  <c r="B3" i="5"/>
  <c r="B2" i="5"/>
  <c r="D34" i="2"/>
  <c r="B6" i="5" s="1"/>
  <c r="E34" i="2"/>
  <c r="C6" i="5" s="1"/>
  <c r="F33" i="2"/>
  <c r="F32" i="2"/>
  <c r="F31" i="2"/>
  <c r="F25" i="2"/>
  <c r="F24" i="2"/>
  <c r="F10" i="2"/>
  <c r="D6" i="5" l="1"/>
  <c r="L20" i="6"/>
  <c r="B10" i="5"/>
  <c r="D10" i="5" s="1"/>
  <c r="J15" i="6"/>
  <c r="L15" i="6" s="1"/>
  <c r="L12" i="6"/>
  <c r="K24" i="6"/>
  <c r="L24" i="6" s="1"/>
  <c r="K20" i="6"/>
  <c r="J34" i="6"/>
  <c r="L34" i="6" s="1"/>
  <c r="J30" i="6"/>
  <c r="L30" i="6" s="1"/>
  <c r="J26" i="6"/>
  <c r="L26" i="6" s="1"/>
  <c r="K22" i="7"/>
  <c r="K14" i="6"/>
  <c r="A11" i="8"/>
  <c r="C11" i="8" s="1"/>
  <c r="B9" i="5" s="1"/>
  <c r="D9" i="5" s="1"/>
  <c r="B8" i="5"/>
  <c r="J40" i="6" l="1"/>
  <c r="B7" i="5" s="1"/>
  <c r="K40" i="6"/>
  <c r="C7" i="5" s="1"/>
  <c r="C13" i="5" s="1"/>
  <c r="L14" i="6"/>
  <c r="L40" i="6" s="1"/>
  <c r="D8" i="5"/>
  <c r="B13" i="5"/>
  <c r="D7" i="5" l="1"/>
  <c r="D13" i="5"/>
</calcChain>
</file>

<file path=xl/sharedStrings.xml><?xml version="1.0" encoding="utf-8"?>
<sst xmlns="http://schemas.openxmlformats.org/spreadsheetml/2006/main" count="190" uniqueCount="124">
  <si>
    <t>Demandeur :</t>
  </si>
  <si>
    <t xml:space="preserve">Intitulé du projet : </t>
  </si>
  <si>
    <t>Total Général des dépenses prévisionnelles</t>
  </si>
  <si>
    <t>TOTAL</t>
  </si>
  <si>
    <t>Montant total présenté</t>
  </si>
  <si>
    <t>Intitulé du projet</t>
  </si>
  <si>
    <t>Annexe 1 : Dépenses prévisionnelles</t>
  </si>
  <si>
    <t>Ces données sont à recopier dans la partie relative aux dépenses prévisionnelles du formulaire de demande de subvention</t>
  </si>
  <si>
    <t>ANNEXE 1- Feuillet A : Dépenses prévisionnelles qui donneront lieu à une facturation supportée par le demandeur</t>
  </si>
  <si>
    <r>
      <rPr>
        <b/>
        <sz val="11"/>
        <color theme="1"/>
        <rFont val="Calibri"/>
        <family val="2"/>
        <scheme val="minor"/>
      </rPr>
      <t>Rappels :</t>
    </r>
    <r>
      <rPr>
        <sz val="11"/>
        <color theme="1"/>
        <rFont val="Calibri"/>
        <family val="2"/>
        <scheme val="minor"/>
      </rPr>
      <t xml:space="preserve">
- dans tous les cas, les justificatifs des dépenses prévisionnelles sont joints au dossier qui accompagne la demande d'aide. S'ils ne sont pas joints, le service instructeur ne pourra pas retenir les montants présentés.</t>
    </r>
  </si>
  <si>
    <t>Montant HT présenté</t>
  </si>
  <si>
    <t>Montant de la TVA présentée</t>
  </si>
  <si>
    <t>Montant HT présenté (€)
(a)</t>
  </si>
  <si>
    <t>Montant HT présenté pro-ratisé (€)
(g) = (a) x (f)</t>
  </si>
  <si>
    <t>Montant TVA présenté pro-ratisé (€)
(h) =(b) x (f)</t>
  </si>
  <si>
    <r>
      <t xml:space="preserve">Description de la dépense supportée présentée
</t>
    </r>
    <r>
      <rPr>
        <i/>
        <sz val="12"/>
        <rFont val="Tahoma"/>
        <family val="2"/>
      </rPr>
      <t>Nature de la dépense indiquée sur le devis (désignation de l’article, de l’objet…)</t>
    </r>
  </si>
  <si>
    <r>
      <t xml:space="preserve">Fournisseur
</t>
    </r>
    <r>
      <rPr>
        <i/>
        <sz val="12"/>
        <rFont val="Tahoma"/>
        <family val="2"/>
      </rPr>
      <t>(Nom de l’entreprise, de la
structure émettrice du devis)</t>
    </r>
  </si>
  <si>
    <r>
      <t xml:space="preserve">Identifiant du justificatif
</t>
    </r>
    <r>
      <rPr>
        <i/>
        <sz val="12"/>
        <rFont val="Tahoma"/>
        <family val="2"/>
      </rPr>
      <t>(Information sur le justificatif joint et qui permet de l’identifier (ex. : N° du devis))</t>
    </r>
  </si>
  <si>
    <r>
      <t xml:space="preserve">Montant total présenté
(c) = (a) + </t>
    </r>
    <r>
      <rPr>
        <b/>
        <i/>
        <sz val="12"/>
        <rFont val="Tahoma"/>
        <family val="2"/>
      </rPr>
      <t>(b)</t>
    </r>
  </si>
  <si>
    <t>N° du second devis fourni</t>
  </si>
  <si>
    <t>N° du troisième devis fourni</t>
  </si>
  <si>
    <t>ANNEXE 1- Feuillet B : Dépenses prévisionnelles qui donneront lieu à une facturation supportée par le demandeur avec un prorata</t>
  </si>
  <si>
    <r>
      <t xml:space="preserve">Description de la dépense supportée présentée proratisée
</t>
    </r>
    <r>
      <rPr>
        <i/>
        <sz val="12"/>
        <rFont val="Tahoma"/>
        <family val="2"/>
      </rPr>
      <t>Nature de la dépense indiquée sur le devis (désignation de l’article, de l’objet…)</t>
    </r>
  </si>
  <si>
    <r>
      <t xml:space="preserve">Taux de pro-ratisation (%)
(f)
</t>
    </r>
    <r>
      <rPr>
        <i/>
        <sz val="12"/>
        <rFont val="Tahoma"/>
        <family val="2"/>
      </rPr>
      <t>(Taux qui sera appliqué sur le montant du devis pour obtenir le montant présenté)</t>
    </r>
  </si>
  <si>
    <r>
      <t xml:space="preserve">Montant total présenté
(i) = (g) + </t>
    </r>
    <r>
      <rPr>
        <b/>
        <i/>
        <sz val="12"/>
        <rFont val="Tahoma"/>
        <family val="2"/>
      </rPr>
      <t>(h)</t>
    </r>
  </si>
  <si>
    <r>
      <t xml:space="preserve">Consigne : N'utiliser la déclaration par pro rata que lorsque des dépenses ne peuvent pas être identifiées ligne par ligne dans les devis. Dans tous les cas, </t>
    </r>
    <r>
      <rPr>
        <b/>
        <u/>
        <sz val="14"/>
        <rFont val="Tahoma"/>
        <family val="2"/>
      </rPr>
      <t>s'il n'est pas possible de déterminer avec précision le montant éligible, le service instructeur pourra exiger des factures détaillées</t>
    </r>
    <r>
      <rPr>
        <sz val="14"/>
        <rFont val="Tahoma"/>
        <family val="2"/>
      </rPr>
      <t>.</t>
    </r>
  </si>
  <si>
    <r>
      <rPr>
        <b/>
        <sz val="11"/>
        <color theme="1"/>
        <rFont val="Calibri"/>
        <family val="2"/>
        <scheme val="minor"/>
      </rPr>
      <t>Consignes d'utilisation :</t>
    </r>
    <r>
      <rPr>
        <sz val="11"/>
        <color theme="1"/>
        <rFont val="Calibri"/>
        <family val="2"/>
        <scheme val="minor"/>
      </rPr>
      <t xml:space="preserve">
- les cases jaunes sont renseignées en tant que de besoin par le demandeur ;
- toutes les cases jaunes pour des montants à remplir le sont avec au maximum 2 décimales (exemple : arrondir les montants financiers au centime) ;
- les cases brunes sont les cases de description des informations attendues ;
- les cases un peu grisées sont calculées à partir des informations saisies dans les cases blanches (les cases très grisées sont sans objet).</t>
    </r>
  </si>
  <si>
    <r>
      <t xml:space="preserve">Montant TVA présenté (€)
</t>
    </r>
    <r>
      <rPr>
        <i/>
        <sz val="12"/>
        <rFont val="Tahoma"/>
        <family val="2"/>
      </rPr>
      <t xml:space="preserve">(à remplir uniquement si vous ne récupérez pas la TVA)
</t>
    </r>
    <r>
      <rPr>
        <b/>
        <i/>
        <sz val="12"/>
        <rFont val="Tahoma"/>
        <family val="2"/>
      </rPr>
      <t>(b)</t>
    </r>
  </si>
  <si>
    <r>
      <t xml:space="preserve">Montant TVA présenté (€)
</t>
    </r>
    <r>
      <rPr>
        <i/>
        <sz val="12"/>
        <rFont val="Tahoma"/>
        <family val="2"/>
      </rPr>
      <t xml:space="preserve"> à remplir uniquement si vous ne récupérez pas la TVA
</t>
    </r>
    <r>
      <rPr>
        <b/>
        <i/>
        <sz val="12"/>
        <rFont val="Tahoma"/>
        <family val="2"/>
      </rPr>
      <t>(b)</t>
    </r>
  </si>
  <si>
    <t>Cadre réservé à l'administration</t>
  </si>
  <si>
    <t>ANNEXE 1- Feuillet C : Frais salariaux prévisionnels supportés par le demandeur</t>
  </si>
  <si>
    <t>Montant de la dépense de rémunération pour l’intervention
(g) = (e / f) * d</t>
  </si>
  <si>
    <t>ANNEXE 1- Feuillet D : Dépenses indirectes calculées selon les options de couts simplifies</t>
  </si>
  <si>
    <t>L'article 68 du règlement (UE) n° 1303/2013 du 17 décembre 2013 prévoit un financement à taux forfaitaire pour les coûts indirects sur la base d'un forfait de 15 % des coûts de personnels éligibles directs.</t>
  </si>
  <si>
    <t>Je demande (nous demandons) à bénéficier de l'aide sur les coûts indirects  liés à l'opération d'un taux forfaitaire de 15 % des frais de personnels directs éligibles (art 68-1-b du RUE 1303-2013) - OUI / NON :</t>
  </si>
  <si>
    <r>
      <t xml:space="preserve">Montant de base (dépenses de coûts de personnel présentés)
</t>
    </r>
    <r>
      <rPr>
        <sz val="10"/>
        <rFont val="Tahoma"/>
        <family val="2"/>
      </rPr>
      <t>(a)</t>
    </r>
  </si>
  <si>
    <r>
      <t xml:space="preserve">Montant du forfait
</t>
    </r>
    <r>
      <rPr>
        <sz val="10"/>
        <rFont val="Tahoma"/>
        <family val="2"/>
      </rPr>
      <t>(b)</t>
    </r>
  </si>
  <si>
    <r>
      <t xml:space="preserve">Montant 
présenté
</t>
    </r>
    <r>
      <rPr>
        <sz val="10"/>
        <rFont val="Tahoma"/>
        <family val="2"/>
      </rPr>
      <t>(c) = (a) x (b)</t>
    </r>
  </si>
  <si>
    <t>oui</t>
  </si>
  <si>
    <t>ANNEXE 1- Feuillet E :  Dépenses prévisionnelles de frais de déplacement qui seront supportées par le demandeur</t>
  </si>
  <si>
    <t>Consignes pour le remplissage :
- les dépenses prévisionnelles de déplacement correspondent aux frais professionnels nécessaires à la réalisation de l'opération qui seront supportés par le demandeur ;
- les dépenses prévisionnelles de déplacement sont nécessairement encourues par les salariés / agents éligibles dont le temps de travail est présenté pour l'opération ;
- les dépenses prévisionnelles de déplacement doivent être indiquées dans l'un des 3 tableaux ci-dessous selon leurs caractéristiques.</t>
  </si>
  <si>
    <t>Animation</t>
  </si>
  <si>
    <t>Fonctinnement</t>
  </si>
  <si>
    <t>1. Dépenses sur frais réels : il s'agit des dépenses qui sont engagées par un salarié / agent et qui lui sont ensuite remboursées par le demandeur sur la base des frais réels encourus</t>
  </si>
  <si>
    <r>
      <t xml:space="preserve">Ce tableau est à utiliser pour les cas suivants : avance par le salarié / agent de frais de nuitées, de restauration, de transport qui seront remboursés </t>
    </r>
    <r>
      <rPr>
        <b/>
        <u/>
        <sz val="10"/>
        <rFont val="Tahoma"/>
        <family val="2"/>
      </rPr>
      <t>au réel</t>
    </r>
    <r>
      <rPr>
        <b/>
        <sz val="10"/>
        <rFont val="Tahoma"/>
        <family val="2"/>
      </rPr>
      <t xml:space="preserve"> (avec un véhicule personnel ou taxi, train, etc.)</t>
    </r>
  </si>
  <si>
    <t>Montant HT présenté
(a)</t>
  </si>
  <si>
    <r>
      <t xml:space="preserve">Montant total présenté
(c) = (a) + </t>
    </r>
    <r>
      <rPr>
        <b/>
        <i/>
        <sz val="9"/>
        <rFont val="Tahoma"/>
        <family val="2"/>
      </rPr>
      <t>(b)</t>
    </r>
  </si>
  <si>
    <t>2. Dépenses prévisionnelles forfaitisées : il s'agit des dépenses prévisionnelles utilisant un forfait ou un coût forfaitaire</t>
  </si>
  <si>
    <t>Ce tableau est à utiliser pour les cas suivants : utilisation de forfaits, de montants forfaitaires…</t>
  </si>
  <si>
    <t>Montant total présenté
(c) = (a) x (b)</t>
  </si>
  <si>
    <t>Ce tableau est à utiliser pour les cas suivants : paiement par un salarié / agent avec un moyen de paiement du demandeur (ex : chéquier ou carte de l'association utilisé pour train, repas ...)</t>
  </si>
  <si>
    <r>
      <t xml:space="preserve">Description de la dépense supportée présentée
</t>
    </r>
    <r>
      <rPr>
        <sz val="9"/>
        <rFont val="Tahoma"/>
        <family val="2"/>
      </rPr>
      <t>(Nature de la dépense indiquée sur le justificatif, dont l'utilité est démontrée dans la demande d'aide (ex : frais de transport, restauration…))</t>
    </r>
  </si>
  <si>
    <r>
      <t xml:space="preserve">Nom du salarié
</t>
    </r>
    <r>
      <rPr>
        <i/>
        <sz val="9"/>
        <rFont val="Tahoma"/>
        <family val="2"/>
      </rPr>
      <t>(</t>
    </r>
    <r>
      <rPr>
        <sz val="9"/>
        <rFont val="Tahoma"/>
        <family val="2"/>
      </rPr>
      <t>Nom de l'agent, de l'employé qui engagera la dépense prévue dans le cadre de l'opération)</t>
    </r>
  </si>
  <si>
    <r>
      <t xml:space="preserve">Identifiant du justificatif
</t>
    </r>
    <r>
      <rPr>
        <sz val="9"/>
        <rFont val="Tahoma"/>
        <family val="2"/>
      </rPr>
      <t>(Information sur le justificatif joint et qui permet de l’identifier (ex. : note de frais d'un autre projet, N° du devis de l'hôtel...))</t>
    </r>
  </si>
  <si>
    <r>
      <t xml:space="preserve">Montant TVA présenté
</t>
    </r>
    <r>
      <rPr>
        <sz val="9"/>
        <rFont val="Tahoma"/>
        <family val="2"/>
      </rPr>
      <t xml:space="preserve">(à remplir uniquement si vous n'êtes pas assujetti et que vous ne récupérez pas la TVA)   </t>
    </r>
    <r>
      <rPr>
        <b/>
        <sz val="9"/>
        <rFont val="Tahoma"/>
        <family val="2"/>
      </rPr>
      <t>(b)</t>
    </r>
  </si>
  <si>
    <t>Montant total présenté
(c) = (a) + (b)</t>
  </si>
  <si>
    <r>
      <t xml:space="preserve">Description de la dépense supportée présentée
</t>
    </r>
    <r>
      <rPr>
        <sz val="9"/>
        <rFont val="Tahoma"/>
        <family val="2"/>
      </rPr>
      <t>Nature de la dépense (désignation de la dépense dont l'utilité à l'opération est démontrée dans la demande d'aide (ex : frais d'hébergement, frais kilométriques, frais de repas…))</t>
    </r>
  </si>
  <si>
    <r>
      <t xml:space="preserve">Montant du forfait (€)
</t>
    </r>
    <r>
      <rPr>
        <sz val="9"/>
        <rFont val="Tahoma"/>
        <family val="2"/>
      </rPr>
      <t xml:space="preserve">Montant unitaire en application du justificatif fourni pour le forfait selon les éléments fournis dans la demande d'aide </t>
    </r>
    <r>
      <rPr>
        <i/>
        <sz val="9"/>
        <rFont val="Tahoma"/>
        <family val="2"/>
      </rPr>
      <t xml:space="preserve">
</t>
    </r>
    <r>
      <rPr>
        <b/>
        <sz val="9"/>
        <rFont val="Tahoma"/>
        <family val="2"/>
      </rPr>
      <t>(a)</t>
    </r>
  </si>
  <si>
    <r>
      <t xml:space="preserve">Identifiant du justificatif
</t>
    </r>
    <r>
      <rPr>
        <sz val="9"/>
        <rFont val="Tahoma"/>
        <family val="2"/>
      </rPr>
      <t xml:space="preserve">Information sur le justificatif joint du forfait et qui permet de l’identifier </t>
    </r>
  </si>
  <si>
    <r>
      <t xml:space="preserve">Quantité
</t>
    </r>
    <r>
      <rPr>
        <sz val="9"/>
        <rFont val="Tahoma"/>
        <family val="2"/>
      </rPr>
      <t>Nombre nécessaire pour la réalisation de l'opération (ex dans le cas de frais kilométriques : 400)</t>
    </r>
    <r>
      <rPr>
        <i/>
        <sz val="9"/>
        <rFont val="Tahoma"/>
        <family val="2"/>
      </rPr>
      <t xml:space="preserve">
</t>
    </r>
    <r>
      <rPr>
        <b/>
        <sz val="9"/>
        <rFont val="Tahoma"/>
        <family val="2"/>
      </rPr>
      <t>(b)</t>
    </r>
  </si>
  <si>
    <r>
      <t xml:space="preserve">Unité
</t>
    </r>
    <r>
      <rPr>
        <sz val="9"/>
        <rFont val="Tahoma"/>
        <family val="2"/>
      </rPr>
      <t>Unité à associer au montant forfaitaire (ex : km, nuitée, repas)</t>
    </r>
    <r>
      <rPr>
        <b/>
        <sz val="9"/>
        <rFont val="Tahoma"/>
        <family val="2"/>
      </rPr>
      <t xml:space="preserve">
</t>
    </r>
  </si>
  <si>
    <t>3. Dépenses sur frais réel : il s'agit des dépenses supportées directement par le demandeur</t>
  </si>
  <si>
    <r>
      <t xml:space="preserve">Description de la dépense supportée présentée
</t>
    </r>
    <r>
      <rPr>
        <sz val="9"/>
        <rFont val="Tahoma"/>
        <family val="2"/>
      </rPr>
      <t>Nature de la dépense indiquée sur le justificatif (désignation de la dépense : par exemple : nuitées, voyages, restauration…)</t>
    </r>
  </si>
  <si>
    <r>
      <t xml:space="preserve">Fournisseur
</t>
    </r>
    <r>
      <rPr>
        <sz val="9"/>
        <rFont val="Tahoma"/>
        <family val="2"/>
      </rPr>
      <t>(Nom de l’entreprise, de la structure émettrice du justificatif)</t>
    </r>
  </si>
  <si>
    <r>
      <t xml:space="preserve">Montant TVA présenté
</t>
    </r>
    <r>
      <rPr>
        <b/>
        <i/>
        <sz val="9"/>
        <rFont val="Tahoma"/>
        <family val="2"/>
      </rPr>
      <t>(b)</t>
    </r>
  </si>
  <si>
    <t>ANNEXE 1- Synthèse des dépenses supportées présentées</t>
  </si>
  <si>
    <r>
      <t xml:space="preserve">Unité
(f)
</t>
    </r>
    <r>
      <rPr>
        <i/>
        <sz val="12"/>
        <rFont val="Tahoma"/>
        <family val="2"/>
      </rPr>
      <t>Unité associée au calcul des dépenses présentées (exemple : nombre d'habitants éligibles Leader si la dépense est rattachée à l'opération en fonction du nombre d'habitants éligibles)</t>
    </r>
  </si>
  <si>
    <t>Heure</t>
  </si>
  <si>
    <t>ANNEXE 1- Feuillet F :  Dépenses prévisionnelles de contributions en nature du demandeur sous forme de bénévolat</t>
  </si>
  <si>
    <r>
      <t xml:space="preserve">Description de la contribution
</t>
    </r>
    <r>
      <rPr>
        <sz val="9"/>
        <rFont val="Tahoma"/>
        <family val="2"/>
      </rPr>
      <t>Nature du travail à réaliser sur l’opération (ex. animation, gestion…)</t>
    </r>
  </si>
  <si>
    <r>
      <t xml:space="preserve">Nom de l'intervenant
</t>
    </r>
    <r>
      <rPr>
        <sz val="9"/>
        <rFont val="Tahoma"/>
        <family val="2"/>
      </rPr>
      <t>Nom du bénévole prévu pour conrtibuer à une intervention</t>
    </r>
  </si>
  <si>
    <r>
      <t xml:space="preserve">Unité
</t>
    </r>
    <r>
      <rPr>
        <sz val="9"/>
        <rFont val="Tahoma"/>
        <family val="2"/>
      </rPr>
      <t>Unité fixée à l'heure</t>
    </r>
    <r>
      <rPr>
        <b/>
        <sz val="9"/>
        <rFont val="Tahoma"/>
        <family val="2"/>
      </rPr>
      <t xml:space="preserve">
</t>
    </r>
  </si>
  <si>
    <t>Rappels :</t>
  </si>
  <si>
    <t>- Tous les travaux présentant une dangerosité potentielle (électricité, couverture, charpentes...) doivent être réalisés par une entreprise qualifiée</t>
  </si>
  <si>
    <t>Rémunération</t>
  </si>
  <si>
    <t>Coûts indirects</t>
  </si>
  <si>
    <t>Bénévolat</t>
  </si>
  <si>
    <t>Autoconstruction</t>
  </si>
  <si>
    <t>Frais de déplacement</t>
  </si>
  <si>
    <t>(1) Si le nom n'est pas connu, indiquer le niveau de qualification sur la base d'une offre d'emploi ou une grille de rémunération à fournir au moment du dépôt, à défaut du bulletin de salaire.</t>
  </si>
  <si>
    <r>
      <t xml:space="preserve">Description de l'intervention
</t>
    </r>
    <r>
      <rPr>
        <i/>
        <sz val="11"/>
        <rFont val="Tahoma"/>
        <family val="2"/>
      </rPr>
      <t>(Nature du travail à
réaliser sur l’opération
(ex. animation, gestion))
(1 ligne par an)</t>
    </r>
  </si>
  <si>
    <r>
      <t xml:space="preserve">Nom de l’intervenant </t>
    </r>
    <r>
      <rPr>
        <b/>
        <vertAlign val="superscript"/>
        <sz val="11"/>
        <rFont val="Tahoma"/>
        <family val="2"/>
      </rPr>
      <t xml:space="preserve">(1)
</t>
    </r>
    <r>
      <rPr>
        <i/>
        <sz val="11"/>
        <rFont val="Tahoma"/>
        <family val="2"/>
      </rPr>
      <t>(Nom de l’agent, de l’employé prévu pour réaliser l’intervention)</t>
    </r>
  </si>
  <si>
    <r>
      <t xml:space="preserve">Qualification
</t>
    </r>
    <r>
      <rPr>
        <i/>
        <sz val="11"/>
        <rFont val="Tahoma"/>
        <family val="2"/>
      </rPr>
      <t>(Diplôme ou fonction dans la structure qui permet de justifier le coût salarial)</t>
    </r>
  </si>
  <si>
    <r>
      <t xml:space="preserve">Rattachement de la dépense
</t>
    </r>
    <r>
      <rPr>
        <i/>
        <sz val="11"/>
        <rFont val="Tahoma"/>
        <family val="2"/>
      </rPr>
      <t>(à choisir entre animation et fonctionnement)</t>
    </r>
  </si>
  <si>
    <r>
      <t xml:space="preserve">Nombre de mois sur la période présentée
</t>
    </r>
    <r>
      <rPr>
        <i/>
        <sz val="11"/>
        <rFont val="Tahoma"/>
        <family val="2"/>
      </rPr>
      <t>(nombre entier)</t>
    </r>
    <r>
      <rPr>
        <sz val="11"/>
        <rFont val="Tahoma"/>
        <family val="2"/>
      </rPr>
      <t xml:space="preserve">
</t>
    </r>
    <r>
      <rPr>
        <b/>
        <sz val="11"/>
        <rFont val="Tahoma"/>
        <family val="2"/>
      </rPr>
      <t>(b)</t>
    </r>
  </si>
  <si>
    <t>ANNEXE 1- Feuillet G :  Dépenses prévisionnelles sous forme d'autoconstruction du demandeur (main d'œuvre)</t>
  </si>
  <si>
    <t>Non</t>
  </si>
  <si>
    <r>
      <t xml:space="preserve">Temps de travail prévisionnel sur l'opération (en heures)
</t>
    </r>
    <r>
      <rPr>
        <sz val="9"/>
        <rFont val="Tahoma"/>
        <family val="2"/>
      </rPr>
      <t>Temps de travail prévu pour une contribution donnée</t>
    </r>
    <r>
      <rPr>
        <i/>
        <sz val="9"/>
        <rFont val="Tahoma"/>
        <family val="2"/>
      </rPr>
      <t xml:space="preserve">
</t>
    </r>
    <r>
      <rPr>
        <b/>
        <sz val="9"/>
        <rFont val="Tahoma"/>
        <family val="2"/>
      </rPr>
      <t>(b)</t>
    </r>
  </si>
  <si>
    <t>Coût total par catégories de dépenses</t>
  </si>
  <si>
    <t>Les feuillets de cette annexe sont à compléter obligatoirement et à fournir au service GAL en accompagnement de la demande d'aide.
Attention : seuls les feuillets concernant des dépenses retenues par le GAL dans la fiche action doivent être complétés.</t>
  </si>
  <si>
    <t>Par opposition aux dépenses directes, les dépenses indirectes ne sont pas ou ne peuvent pas être directement rattachées à une opération, tout en demeurant nécessaires à sa réalisation (ex : fournitures courantes, frais de fonctionnement...).</t>
  </si>
  <si>
    <r>
      <t xml:space="preserve">Valeur du demandeur
(e)
</t>
    </r>
    <r>
      <rPr>
        <i/>
        <sz val="12"/>
        <rFont val="Tahoma"/>
        <family val="2"/>
      </rPr>
      <t xml:space="preserve">Valeur, chiffre </t>
    </r>
    <r>
      <rPr>
        <b/>
        <i/>
        <sz val="12"/>
        <rFont val="Tahoma"/>
        <family val="2"/>
      </rPr>
      <t xml:space="preserve">global de référence </t>
    </r>
    <r>
      <rPr>
        <i/>
        <sz val="12"/>
        <rFont val="Tahoma"/>
        <family val="2"/>
      </rPr>
      <t>pour déterminer le pourcentage des montants présentés Cette valeur doit être identifiée dans la demande d’aide</t>
    </r>
  </si>
  <si>
    <r>
      <t xml:space="preserve">Valeur pour l'opération
(d)
</t>
    </r>
    <r>
      <rPr>
        <i/>
        <sz val="12"/>
        <rFont val="Tahoma"/>
        <family val="2"/>
      </rPr>
      <t xml:space="preserve">Valeur, </t>
    </r>
    <r>
      <rPr>
        <b/>
        <i/>
        <sz val="12"/>
        <rFont val="Tahoma"/>
        <family val="2"/>
      </rPr>
      <t xml:space="preserve">chiffre de référence de l’opération </t>
    </r>
    <r>
      <rPr>
        <i/>
        <sz val="12"/>
        <rFont val="Tahoma"/>
        <family val="2"/>
      </rPr>
      <t>pour déterminer le pourcentage du montant présenté . Cette valeur doit être identifiée dans la demande d’aide</t>
    </r>
  </si>
  <si>
    <t>Rappel : pour toute dépense supérieure à 1 000 € HT, les pièces attestant du caractère raisonnable des coûts doivent être jointes</t>
  </si>
  <si>
    <r>
      <t xml:space="preserve">Coût unitaire </t>
    </r>
    <r>
      <rPr>
        <b/>
        <vertAlign val="superscript"/>
        <sz val="9"/>
        <rFont val="Tahoma"/>
        <family val="2"/>
      </rPr>
      <t>(1)</t>
    </r>
    <r>
      <rPr>
        <b/>
        <sz val="9"/>
        <rFont val="Tahoma"/>
        <family val="2"/>
      </rPr>
      <t xml:space="preserve"> (€)
</t>
    </r>
    <r>
      <rPr>
        <sz val="9"/>
        <rFont val="Tahoma"/>
        <family val="2"/>
      </rPr>
      <t>Montant unitaire de la valeur de la contribution (SMIC horaire net)</t>
    </r>
    <r>
      <rPr>
        <i/>
        <sz val="9"/>
        <rFont val="Tahoma"/>
        <family val="2"/>
      </rPr>
      <t xml:space="preserve">
</t>
    </r>
    <r>
      <rPr>
        <b/>
        <sz val="9"/>
        <rFont val="Tahoma"/>
        <family val="2"/>
      </rPr>
      <t>(a)</t>
    </r>
  </si>
  <si>
    <t>- Un enregistrement du temps de travail horaire détaillé par demi-journée signé et daté sera obligatoire</t>
  </si>
  <si>
    <t>Rappel :</t>
  </si>
  <si>
    <t>- Un enregistrement du temps de travail horaire détaillé par demi-journée signé et daté des bénévoles sera obligatoire</t>
  </si>
  <si>
    <t>Rappel : pour toute dépense supérieure à 1 000 € HT, les pièces attestant du caractère raisonnable des coûts doivent être jointes.</t>
  </si>
  <si>
    <r>
      <t xml:space="preserve">Coût unitaire </t>
    </r>
    <r>
      <rPr>
        <b/>
        <vertAlign val="superscript"/>
        <sz val="9"/>
        <rFont val="Tahoma"/>
        <family val="2"/>
      </rPr>
      <t>(1)</t>
    </r>
    <r>
      <rPr>
        <b/>
        <sz val="9"/>
        <rFont val="Tahoma"/>
        <family val="2"/>
      </rPr>
      <t xml:space="preserve"> (€)
</t>
    </r>
    <r>
      <rPr>
        <sz val="9"/>
        <rFont val="Tahoma"/>
        <family val="2"/>
      </rPr>
      <t>Montant unitaire de la valeur de la contribution (SMIC horaire brut)</t>
    </r>
    <r>
      <rPr>
        <i/>
        <sz val="9"/>
        <rFont val="Tahoma"/>
        <family val="2"/>
      </rPr>
      <t xml:space="preserve">
</t>
    </r>
    <r>
      <rPr>
        <b/>
        <sz val="9"/>
        <rFont val="Tahoma"/>
        <family val="2"/>
      </rPr>
      <t>(a)</t>
    </r>
  </si>
  <si>
    <t>(1) : Renseigner le montant brut du SMIC horaire selon l'année de réalisation (exemple : 2015 : 9,61 € / 2016 : 9,67 €)</t>
  </si>
  <si>
    <t>(Pour toute dépense supérieure à 1 000 € HT, 2 devis doivent être fournis. Pour toute dépense supérieure à 90 000 € HT, 3 devis doivent être fournis)</t>
  </si>
  <si>
    <t>Dépenses qui donneront lieu à une facturation</t>
  </si>
  <si>
    <t>Dépenses qui donneront lieu à une facturation pro ratisées</t>
  </si>
  <si>
    <t xml:space="preserve">Date prévisionnelle de début d'activité </t>
  </si>
  <si>
    <t xml:space="preserve">Date de fin prévisionnelle d'activité </t>
  </si>
  <si>
    <r>
      <t xml:space="preserve">Description de la contribution
</t>
    </r>
    <r>
      <rPr>
        <sz val="9"/>
        <rFont val="Tahoma"/>
        <family val="2"/>
      </rPr>
      <t>Nature ou type de travaux (ex. maçonnerie…)</t>
    </r>
  </si>
  <si>
    <t>Lorsqu'il est rempli, ce feuillet a valeur d'une attestation du maître d'ouvrage détaillant la nature du service concerné et la durée et la période d'activité prévisionnelle du bénévole</t>
  </si>
  <si>
    <t>Lorsqu'il est rempli, ce feuillet a valeur d'une attestation détaillant la nature du service concerné et la durée et la période d'activité prévisionnelle d'auto-construction</t>
  </si>
  <si>
    <r>
      <t xml:space="preserve">Justificatif joint
</t>
    </r>
    <r>
      <rPr>
        <i/>
        <sz val="12"/>
        <rFont val="Tahoma"/>
        <family val="2"/>
      </rPr>
      <t>(obligatoire, se référer à la notice)
Cocher la case manuellement ou avec le menu déroulant</t>
    </r>
  </si>
  <si>
    <r>
      <t xml:space="preserve">Justificatif joint
</t>
    </r>
    <r>
      <rPr>
        <i/>
        <sz val="9"/>
        <rFont val="Tahoma"/>
        <family val="2"/>
      </rPr>
      <t>(obligatoire, se référer à la notice)
Cocher la case manuellement ou avec le menu déroulant</t>
    </r>
  </si>
  <si>
    <r>
      <t>En cas d'autoconstruction (si elle est éligible)</t>
    </r>
    <r>
      <rPr>
        <i/>
        <sz val="12"/>
        <rFont val="Tahoma"/>
        <family val="2"/>
      </rPr>
      <t xml:space="preserve">
Cocher la case manuellement ou avec le menu déroulant</t>
    </r>
  </si>
  <si>
    <r>
      <t xml:space="preserve">Temps de travail annuel
</t>
    </r>
    <r>
      <rPr>
        <sz val="11"/>
        <rFont val="Tahoma"/>
        <family val="2"/>
      </rPr>
      <t>(</t>
    </r>
    <r>
      <rPr>
        <i/>
        <sz val="11"/>
        <rFont val="Tahoma"/>
        <family val="2"/>
      </rPr>
      <t>nombre d'heures travaillées par an fixées par défaut à 1607 par ETP</t>
    </r>
    <r>
      <rPr>
        <i/>
        <vertAlign val="superscript"/>
        <sz val="11"/>
        <rFont val="Tahoma"/>
        <family val="2"/>
      </rPr>
      <t>(2)</t>
    </r>
    <r>
      <rPr>
        <sz val="11"/>
        <rFont val="Tahoma"/>
        <family val="2"/>
      </rPr>
      <t xml:space="preserve">)
</t>
    </r>
    <r>
      <rPr>
        <b/>
        <sz val="11"/>
        <rFont val="Tahoma"/>
        <family val="2"/>
      </rPr>
      <t>(a)</t>
    </r>
  </si>
  <si>
    <t xml:space="preserve">(2) Le nombre d'heures par défaut est de 1607 par an pour un temps plein. Si vous choississez une valeur différente que 1 607 h par an, vous dévez fournir un justificatif. </t>
  </si>
  <si>
    <r>
      <t>Temps partiel</t>
    </r>
    <r>
      <rPr>
        <b/>
        <vertAlign val="superscript"/>
        <sz val="11"/>
        <rFont val="Tahoma"/>
        <family val="2"/>
      </rPr>
      <t xml:space="preserve"> (3)</t>
    </r>
    <r>
      <rPr>
        <b/>
        <sz val="11"/>
        <rFont val="Tahoma"/>
        <family val="2"/>
      </rPr>
      <t xml:space="preserve">
(%)</t>
    </r>
    <r>
      <rPr>
        <i/>
        <sz val="11"/>
        <rFont val="Tahoma"/>
        <family val="2"/>
      </rPr>
      <t>(par défaut : temps complet à 100 %, à justifier si différent)</t>
    </r>
    <r>
      <rPr>
        <sz val="11"/>
        <rFont val="Tahoma"/>
        <family val="2"/>
      </rPr>
      <t xml:space="preserve">
</t>
    </r>
    <r>
      <rPr>
        <b/>
        <sz val="11"/>
        <rFont val="Tahoma"/>
        <family val="2"/>
      </rPr>
      <t>(c)</t>
    </r>
  </si>
  <si>
    <r>
      <t>Temps de travail sur la période de base</t>
    </r>
    <r>
      <rPr>
        <b/>
        <vertAlign val="superscript"/>
        <sz val="11"/>
        <rFont val="Tahoma"/>
        <family val="2"/>
      </rPr>
      <t>(4)</t>
    </r>
    <r>
      <rPr>
        <b/>
        <sz val="11"/>
        <rFont val="Tahoma"/>
        <family val="2"/>
      </rPr>
      <t xml:space="preserve"> par l’intervenant
</t>
    </r>
    <r>
      <rPr>
        <i/>
        <sz val="11"/>
        <rFont val="Tahoma"/>
        <family val="2"/>
      </rPr>
      <t>(nombre d'heures)</t>
    </r>
    <r>
      <rPr>
        <b/>
        <sz val="11"/>
        <rFont val="Tahoma"/>
        <family val="2"/>
      </rPr>
      <t xml:space="preserve">
(d) = a * b * c / 12</t>
    </r>
  </si>
  <si>
    <r>
      <t xml:space="preserve">Coût salarial sur la période de base </t>
    </r>
    <r>
      <rPr>
        <b/>
        <vertAlign val="superscript"/>
        <sz val="11"/>
        <rFont val="Tahoma"/>
        <family val="2"/>
      </rPr>
      <t>(5)</t>
    </r>
    <r>
      <rPr>
        <b/>
        <sz val="11"/>
        <rFont val="Tahoma"/>
        <family val="2"/>
      </rPr>
      <t xml:space="preserve">
(e)</t>
    </r>
  </si>
  <si>
    <r>
      <t>Temps prévisionnel consacré à l'opération</t>
    </r>
    <r>
      <rPr>
        <sz val="11"/>
        <rFont val="Tahoma"/>
        <family val="2"/>
      </rPr>
      <t xml:space="preserve">
</t>
    </r>
    <r>
      <rPr>
        <i/>
        <sz val="11"/>
        <rFont val="Tahoma"/>
        <family val="2"/>
      </rPr>
      <t xml:space="preserve">(Temps de travail prévu pour réaliser l’intervention </t>
    </r>
    <r>
      <rPr>
        <i/>
        <vertAlign val="superscript"/>
        <sz val="11"/>
        <rFont val="Tahoma"/>
        <family val="2"/>
      </rPr>
      <t xml:space="preserve">(6) </t>
    </r>
    <r>
      <rPr>
        <i/>
        <sz val="11"/>
        <rFont val="Tahoma"/>
        <family val="2"/>
      </rPr>
      <t>en nombre d'heures)</t>
    </r>
    <r>
      <rPr>
        <vertAlign val="superscript"/>
        <sz val="11"/>
        <rFont val="Tahoma"/>
        <family val="2"/>
      </rPr>
      <t xml:space="preserve">
</t>
    </r>
    <r>
      <rPr>
        <sz val="11"/>
        <rFont val="Tahoma"/>
        <family val="2"/>
      </rPr>
      <t xml:space="preserve">
</t>
    </r>
    <r>
      <rPr>
        <b/>
        <sz val="11"/>
        <rFont val="Tahoma"/>
        <family val="2"/>
      </rPr>
      <t>(f)</t>
    </r>
  </si>
  <si>
    <t xml:space="preserve">(4) La période de base est la durée totale de travail prévisionnelle par l’intervenant sur la période de réalisation de l’opération : par défaut, elle est du 12 mois, soit un an, mais elle peut être inférieure. C'est la période qui sert de base au calcul du coût horaire. </t>
  </si>
  <si>
    <t>(5) Salaire brut chargé (charges patronales et salariales) sur la période de base : il s'agit du coût salarial annuel si la période de base est de 12 mois. Si la période de base est différente de 12 mois, ce montant doit être adapté (nombre de mois x coût salarial mensuel). Il est justifié par la fourniture d'un bulletin de paie antérieur permettant d'effectuer le calcul sur la période de base (sera vérifié par le service instructeur), ou si l'embauche n'est pas effective à date par le projet de contrat de travail.</t>
  </si>
  <si>
    <t>(6) Dans tous les cas, un enregistrement du temps de travail sera nécessaire. Exemple : l’opération comprend la réalisation de 10 sessions de 7 heures. Le salarié formateur devra la réaliser selon l’estimation effectuée, soit 70 heures répartis sur les 12 mois de l’opération. Le temps de travail prévu sur l’intervention est donc de 70 heures.</t>
  </si>
  <si>
    <t>(3) La donnée relative au temps partiel est à justifier par un bulletin de paie, le contrat de travail, etc.</t>
  </si>
  <si>
    <t xml:space="preserve">« MISE EN ŒUVRE D’OPERATIONS DANS LE CADRE DE LA STRATEGIE LOCALE DE DEVELOPPEMENT » 
TYPE D'OPERATIONS 19.2.1 DU PROGRAMME DE DEVELOPPEMENT RURAL DE BOURGOGNE
</t>
  </si>
  <si>
    <t>N°15650*02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</si>
</sst>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quot; €&quot;_-;\-* #,##0.00&quot; €&quot;_-;_-* &quot;-?? €&quot;_-;_-@_-"/>
    <numFmt numFmtId="165" formatCode="#,##0.00\ &quot;€&quot;"/>
  </numFmts>
  <fonts count="41" x14ac:knownFonts="1">
    <font>
      <sz val="11"/>
      <color theme="1"/>
      <name val="Calibri"/>
      <family val="2"/>
      <scheme val="minor"/>
    </font>
    <font>
      <sz val="11"/>
      <color theme="1"/>
      <name val="Calibri"/>
      <family val="2"/>
      <scheme val="minor"/>
    </font>
    <font>
      <sz val="10"/>
      <name val="Arial"/>
      <family val="2"/>
    </font>
    <font>
      <b/>
      <sz val="12"/>
      <color indexed="9"/>
      <name val="Tahoma"/>
      <family val="2"/>
    </font>
    <font>
      <sz val="10"/>
      <name val="Tahoma"/>
      <family val="2"/>
    </font>
    <font>
      <b/>
      <sz val="10"/>
      <name val="Tahoma"/>
      <family val="2"/>
    </font>
    <font>
      <b/>
      <u/>
      <sz val="10"/>
      <name val="Tahoma"/>
      <family val="2"/>
    </font>
    <font>
      <b/>
      <sz val="9"/>
      <name val="Tahoma"/>
      <family val="2"/>
    </font>
    <font>
      <sz val="9"/>
      <name val="Tahoma"/>
      <family val="2"/>
    </font>
    <font>
      <sz val="8"/>
      <name val="Tahoma"/>
      <family val="2"/>
    </font>
    <font>
      <i/>
      <sz val="7"/>
      <name val="Tahoma"/>
      <family val="2"/>
    </font>
    <font>
      <sz val="9"/>
      <color indexed="8"/>
      <name val="Tahoma"/>
      <family val="2"/>
    </font>
    <font>
      <b/>
      <sz val="9"/>
      <color indexed="8"/>
      <name val="Tahoma"/>
      <family val="2"/>
    </font>
    <font>
      <sz val="8"/>
      <color theme="1"/>
      <name val="Calibri"/>
      <family val="2"/>
      <scheme val="minor"/>
    </font>
    <font>
      <b/>
      <sz val="16"/>
      <color rgb="FF008080"/>
      <name val="Tahoma"/>
      <family val="2"/>
    </font>
    <font>
      <b/>
      <sz val="14"/>
      <color rgb="FF008080"/>
      <name val="Tahoma"/>
      <family val="2"/>
    </font>
    <font>
      <b/>
      <sz val="12"/>
      <color rgb="FFC00000"/>
      <name val="Tahoma"/>
      <family val="2"/>
    </font>
    <font>
      <sz val="10"/>
      <color theme="0"/>
      <name val="Tahoma"/>
      <family val="2"/>
    </font>
    <font>
      <b/>
      <sz val="10"/>
      <name val="Times New Roman"/>
      <family val="1"/>
    </font>
    <font>
      <b/>
      <sz val="11"/>
      <color theme="1"/>
      <name val="Calibri"/>
      <family val="2"/>
      <scheme val="minor"/>
    </font>
    <font>
      <i/>
      <sz val="10"/>
      <name val="Tahoma"/>
      <family val="2"/>
    </font>
    <font>
      <sz val="14"/>
      <name val="Tahoma"/>
      <family val="2"/>
    </font>
    <font>
      <b/>
      <i/>
      <sz val="14"/>
      <name val="Tahoma"/>
      <family val="2"/>
    </font>
    <font>
      <b/>
      <sz val="12"/>
      <name val="Tahoma"/>
      <family val="2"/>
    </font>
    <font>
      <i/>
      <sz val="12"/>
      <name val="Tahoma"/>
      <family val="2"/>
    </font>
    <font>
      <b/>
      <i/>
      <sz val="12"/>
      <name val="Tahoma"/>
      <family val="2"/>
    </font>
    <font>
      <b/>
      <u/>
      <sz val="14"/>
      <name val="Tahoma"/>
      <family val="2"/>
    </font>
    <font>
      <i/>
      <sz val="9"/>
      <name val="Tahoma"/>
      <family val="2"/>
    </font>
    <font>
      <i/>
      <sz val="9"/>
      <color theme="0" tint="-0.34998626667073579"/>
      <name val="Tahoma"/>
      <family val="2"/>
    </font>
    <font>
      <b/>
      <i/>
      <sz val="9"/>
      <name val="Tahoma"/>
      <family val="2"/>
    </font>
    <font>
      <b/>
      <u/>
      <sz val="10"/>
      <color theme="0"/>
      <name val="Tahoma"/>
      <family val="2"/>
    </font>
    <font>
      <sz val="9"/>
      <color theme="0" tint="-0.34998626667073579"/>
      <name val="Tahoma"/>
      <family val="2"/>
    </font>
    <font>
      <i/>
      <sz val="11"/>
      <name val="Tahoma"/>
      <family val="2"/>
    </font>
    <font>
      <b/>
      <sz val="11"/>
      <name val="Tahoma"/>
      <family val="2"/>
    </font>
    <font>
      <b/>
      <vertAlign val="superscript"/>
      <sz val="11"/>
      <name val="Tahoma"/>
      <family val="2"/>
    </font>
    <font>
      <i/>
      <vertAlign val="superscript"/>
      <sz val="11"/>
      <name val="Tahoma"/>
      <family val="2"/>
    </font>
    <font>
      <sz val="11"/>
      <name val="Tahoma"/>
      <family val="2"/>
    </font>
    <font>
      <vertAlign val="superscript"/>
      <sz val="11"/>
      <name val="Tahoma"/>
      <family val="2"/>
    </font>
    <font>
      <sz val="10"/>
      <color theme="0" tint="-0.34998626667073579"/>
      <name val="Tahoma"/>
      <family val="2"/>
    </font>
    <font>
      <b/>
      <vertAlign val="superscript"/>
      <sz val="9"/>
      <name val="Tahoma"/>
      <family val="2"/>
    </font>
    <font>
      <b/>
      <sz val="12"/>
      <color rgb="FF008080"/>
      <name val="Times New Roman"/>
      <family val="1"/>
    </font>
  </fonts>
  <fills count="22">
    <fill>
      <patternFill patternType="none"/>
    </fill>
    <fill>
      <patternFill patternType="gray125"/>
    </fill>
    <fill>
      <patternFill patternType="solid">
        <fgColor theme="0" tint="-0.14999847407452621"/>
        <bgColor indexed="42"/>
      </patternFill>
    </fill>
    <fill>
      <patternFill patternType="solid">
        <fgColor theme="0"/>
        <bgColor indexed="64"/>
      </patternFill>
    </fill>
    <fill>
      <patternFill patternType="solid">
        <fgColor theme="1"/>
        <bgColor indexed="62"/>
      </patternFill>
    </fill>
    <fill>
      <patternFill patternType="solid">
        <fgColor theme="1"/>
        <bgColor indexed="64"/>
      </patternFill>
    </fill>
    <fill>
      <patternFill patternType="solid">
        <fgColor theme="0" tint="-4.9989318521683403E-2"/>
        <bgColor indexed="41"/>
      </patternFill>
    </fill>
    <fill>
      <patternFill patternType="solid">
        <fgColor theme="0" tint="-0.14999847407452621"/>
        <bgColor indexed="26"/>
      </patternFill>
    </fill>
    <fill>
      <patternFill patternType="solid">
        <fgColor theme="2" tint="-0.249977111117893"/>
        <bgColor indexed="24"/>
      </patternFill>
    </fill>
    <fill>
      <patternFill patternType="solid">
        <fgColor theme="2" tint="-0.249977111117893"/>
        <bgColor indexed="41"/>
      </patternFill>
    </fill>
    <fill>
      <patternFill patternType="solid">
        <fgColor theme="2" tint="-0.249977111117893"/>
        <bgColor indexed="42"/>
      </patternFill>
    </fill>
    <fill>
      <patternFill patternType="solid">
        <fgColor theme="2"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8080"/>
        <bgColor indexed="64"/>
      </patternFill>
    </fill>
    <fill>
      <patternFill patternType="solid">
        <fgColor theme="0" tint="-0.34998626667073579"/>
        <bgColor indexed="26"/>
      </patternFill>
    </fill>
    <fill>
      <patternFill patternType="solid">
        <fgColor theme="0" tint="-0.34998626667073579"/>
        <bgColor indexed="42"/>
      </patternFill>
    </fill>
    <fill>
      <patternFill patternType="solid">
        <fgColor rgb="FFFFFFCC"/>
        <bgColor indexed="42"/>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s>
  <cellStyleXfs count="3">
    <xf numFmtId="0" fontId="0" fillId="0" borderId="0"/>
    <xf numFmtId="44" fontId="1" fillId="0" borderId="0" applyFont="0" applyFill="0" applyBorder="0" applyAlignment="0" applyProtection="0"/>
    <xf numFmtId="164" fontId="2" fillId="0" borderId="0" applyFill="0" applyBorder="0" applyAlignment="0" applyProtection="0"/>
  </cellStyleXfs>
  <cellXfs count="176">
    <xf numFmtId="0" fontId="0" fillId="0" borderId="0" xfId="0"/>
    <xf numFmtId="0" fontId="4" fillId="0" borderId="0" xfId="0" applyFont="1" applyAlignment="1" applyProtection="1"/>
    <xf numFmtId="0" fontId="6" fillId="0" borderId="0" xfId="0" applyFont="1" applyAlignment="1" applyProtection="1"/>
    <xf numFmtId="0" fontId="4" fillId="0" borderId="0" xfId="0" applyFont="1" applyFill="1" applyBorder="1" applyAlignment="1" applyProtection="1"/>
    <xf numFmtId="0" fontId="9" fillId="0" borderId="0" xfId="0" applyFont="1" applyFill="1" applyBorder="1" applyAlignment="1" applyProtection="1"/>
    <xf numFmtId="0" fontId="10" fillId="0" borderId="0" xfId="0" applyFont="1" applyFill="1" applyAlignment="1" applyProtection="1">
      <alignment horizontal="justify" vertical="center" wrapText="1"/>
    </xf>
    <xf numFmtId="0" fontId="4" fillId="0" borderId="0" xfId="0" applyFont="1" applyFill="1" applyAlignment="1" applyProtection="1"/>
    <xf numFmtId="0" fontId="11" fillId="0" borderId="0" xfId="0" applyFont="1" applyFill="1" applyBorder="1" applyAlignment="1" applyProtection="1">
      <alignment horizontal="left" vertical="center"/>
    </xf>
    <xf numFmtId="0" fontId="8" fillId="0" borderId="0" xfId="0" applyFont="1" applyAlignment="1" applyProtection="1"/>
    <xf numFmtId="0" fontId="13" fillId="0" borderId="0" xfId="0" applyFont="1"/>
    <xf numFmtId="0" fontId="13" fillId="0" borderId="0" xfId="0" applyFont="1" applyBorder="1"/>
    <xf numFmtId="0" fontId="0" fillId="0" borderId="0" xfId="0" applyBorder="1"/>
    <xf numFmtId="0" fontId="3" fillId="4" borderId="0" xfId="0" applyFont="1" applyFill="1" applyAlignment="1" applyProtection="1"/>
    <xf numFmtId="0" fontId="4" fillId="0" borderId="0" xfId="0" applyFont="1" applyAlignment="1" applyProtection="1">
      <alignment horizontal="left"/>
    </xf>
    <xf numFmtId="0" fontId="8" fillId="0" borderId="0" xfId="0" applyFont="1" applyAlignment="1" applyProtection="1">
      <alignment horizontal="center" vertical="center" wrapText="1"/>
    </xf>
    <xf numFmtId="0" fontId="17" fillId="3" borderId="0" xfId="0" applyFont="1" applyFill="1" applyAlignment="1" applyProtection="1"/>
    <xf numFmtId="165" fontId="7" fillId="7" borderId="5" xfId="1" applyNumberFormat="1" applyFont="1" applyFill="1" applyBorder="1" applyAlignment="1" applyProtection="1">
      <alignment horizontal="right" vertical="center"/>
    </xf>
    <xf numFmtId="165" fontId="8" fillId="7" borderId="5" xfId="1" applyNumberFormat="1" applyFont="1" applyFill="1" applyBorder="1" applyAlignment="1" applyProtection="1">
      <alignment horizontal="right" vertical="center"/>
    </xf>
    <xf numFmtId="165" fontId="11" fillId="2" borderId="5" xfId="0" applyNumberFormat="1" applyFont="1" applyFill="1" applyBorder="1" applyAlignment="1" applyProtection="1">
      <alignment vertical="center"/>
    </xf>
    <xf numFmtId="0" fontId="8" fillId="5" borderId="0" xfId="0" applyFont="1" applyFill="1" applyAlignment="1" applyProtection="1"/>
    <xf numFmtId="0" fontId="8" fillId="0" borderId="0" xfId="0" applyFont="1" applyAlignment="1" applyProtection="1">
      <alignment horizontal="center" vertical="center"/>
    </xf>
    <xf numFmtId="0" fontId="12" fillId="8" borderId="5" xfId="0" applyNumberFormat="1" applyFont="1" applyFill="1" applyBorder="1" applyAlignment="1" applyProtection="1">
      <alignment horizontal="center" vertical="center" wrapText="1"/>
    </xf>
    <xf numFmtId="0" fontId="7" fillId="8" borderId="5" xfId="0" applyFont="1" applyFill="1" applyBorder="1" applyAlignment="1" applyProtection="1">
      <alignment horizontal="center" vertical="center" wrapText="1"/>
    </xf>
    <xf numFmtId="1" fontId="12" fillId="8" borderId="5" xfId="0" applyNumberFormat="1" applyFont="1" applyFill="1" applyBorder="1" applyAlignment="1" applyProtection="1">
      <alignment horizontal="left" vertical="center" wrapText="1"/>
    </xf>
    <xf numFmtId="0" fontId="12" fillId="8" borderId="5" xfId="0" applyNumberFormat="1" applyFont="1" applyFill="1" applyBorder="1" applyAlignment="1" applyProtection="1">
      <alignment horizontal="left" vertical="center"/>
    </xf>
    <xf numFmtId="0" fontId="5" fillId="9" borderId="5" xfId="0" applyFont="1" applyFill="1" applyBorder="1" applyAlignment="1" applyProtection="1">
      <alignment vertical="center"/>
    </xf>
    <xf numFmtId="0" fontId="5" fillId="9" borderId="5" xfId="0" applyFont="1" applyFill="1" applyBorder="1" applyAlignment="1" applyProtection="1">
      <alignment horizontal="left" vertical="center"/>
    </xf>
    <xf numFmtId="0" fontId="5" fillId="11" borderId="6" xfId="0" applyFont="1" applyFill="1" applyBorder="1" applyAlignment="1" applyProtection="1"/>
    <xf numFmtId="0" fontId="4" fillId="4" borderId="5" xfId="0" applyFont="1" applyFill="1" applyBorder="1" applyAlignment="1" applyProtection="1"/>
    <xf numFmtId="0" fontId="5" fillId="0" borderId="0" xfId="0" applyFont="1" applyAlignment="1" applyProtection="1"/>
    <xf numFmtId="165" fontId="12" fillId="2" borderId="5" xfId="0" applyNumberFormat="1" applyFont="1" applyFill="1" applyBorder="1" applyAlignment="1" applyProtection="1">
      <alignment vertical="center"/>
    </xf>
    <xf numFmtId="0" fontId="20" fillId="0" borderId="0" xfId="0" applyFont="1" applyAlignment="1" applyProtection="1"/>
    <xf numFmtId="165" fontId="4" fillId="4" borderId="5" xfId="0" applyNumberFormat="1" applyFont="1" applyFill="1" applyBorder="1" applyAlignment="1" applyProtection="1"/>
    <xf numFmtId="165" fontId="4" fillId="0" borderId="0" xfId="0" applyNumberFormat="1" applyFont="1" applyAlignment="1" applyProtection="1"/>
    <xf numFmtId="165" fontId="9" fillId="0" borderId="0" xfId="0" applyNumberFormat="1" applyFont="1" applyFill="1" applyBorder="1" applyAlignment="1" applyProtection="1"/>
    <xf numFmtId="165" fontId="4" fillId="4" borderId="5" xfId="0" applyNumberFormat="1" applyFont="1" applyFill="1" applyBorder="1" applyAlignment="1" applyProtection="1">
      <alignment horizontal="center"/>
    </xf>
    <xf numFmtId="165" fontId="4" fillId="0" borderId="0" xfId="0" applyNumberFormat="1" applyFont="1" applyAlignment="1" applyProtection="1">
      <alignment horizontal="center"/>
    </xf>
    <xf numFmtId="165" fontId="9" fillId="0" borderId="0" xfId="0" applyNumberFormat="1" applyFont="1" applyFill="1" applyBorder="1" applyAlignment="1" applyProtection="1">
      <alignment horizontal="center"/>
    </xf>
    <xf numFmtId="10" fontId="21" fillId="13" borderId="5" xfId="0" applyNumberFormat="1" applyFont="1" applyFill="1" applyBorder="1" applyAlignment="1" applyProtection="1">
      <alignment vertical="center"/>
    </xf>
    <xf numFmtId="165" fontId="21" fillId="13" borderId="5" xfId="0" applyNumberFormat="1" applyFont="1" applyFill="1" applyBorder="1" applyAlignment="1" applyProtection="1">
      <alignment vertical="center"/>
    </xf>
    <xf numFmtId="165" fontId="21" fillId="13" borderId="6" xfId="0" applyNumberFormat="1" applyFont="1" applyFill="1" applyBorder="1" applyAlignment="1" applyProtection="1">
      <alignment vertical="center"/>
    </xf>
    <xf numFmtId="0" fontId="21" fillId="11" borderId="6" xfId="0" applyFont="1" applyFill="1" applyBorder="1" applyAlignment="1" applyProtection="1">
      <alignment horizontal="left" vertical="center" wrapText="1"/>
    </xf>
    <xf numFmtId="0" fontId="21" fillId="12" borderId="5" xfId="0" applyFont="1" applyFill="1" applyBorder="1" applyAlignment="1" applyProtection="1">
      <alignment vertical="center"/>
    </xf>
    <xf numFmtId="14" fontId="21" fillId="12" borderId="7" xfId="0" applyNumberFormat="1" applyFont="1" applyFill="1" applyBorder="1" applyAlignment="1" applyProtection="1">
      <alignment horizontal="center" vertical="center" wrapText="1"/>
    </xf>
    <xf numFmtId="0" fontId="21" fillId="12" borderId="5" xfId="0" applyFont="1" applyFill="1" applyBorder="1" applyAlignment="1" applyProtection="1">
      <alignment horizontal="left" vertical="center" wrapText="1"/>
    </xf>
    <xf numFmtId="165" fontId="21" fillId="13" borderId="5" xfId="0" applyNumberFormat="1" applyFont="1" applyFill="1" applyBorder="1" applyAlignment="1" applyProtection="1">
      <alignment horizontal="center" vertical="center"/>
    </xf>
    <xf numFmtId="0" fontId="23" fillId="10" borderId="1" xfId="0" applyFont="1" applyFill="1" applyBorder="1" applyAlignment="1" applyProtection="1">
      <alignment horizontal="center" vertical="center" wrapText="1"/>
    </xf>
    <xf numFmtId="0" fontId="23" fillId="10" borderId="3" xfId="0" applyFont="1" applyFill="1" applyBorder="1" applyAlignment="1" applyProtection="1">
      <alignment horizontal="center" vertical="center" wrapText="1"/>
    </xf>
    <xf numFmtId="0" fontId="23" fillId="10" borderId="2" xfId="0" applyFont="1" applyFill="1" applyBorder="1" applyAlignment="1" applyProtection="1">
      <alignment horizontal="center" vertical="center" wrapText="1"/>
    </xf>
    <xf numFmtId="165" fontId="23" fillId="10" borderId="1" xfId="0" applyNumberFormat="1" applyFont="1" applyFill="1" applyBorder="1" applyAlignment="1" applyProtection="1">
      <alignment horizontal="center" vertical="center" wrapText="1"/>
    </xf>
    <xf numFmtId="165" fontId="23" fillId="10" borderId="3" xfId="0" applyNumberFormat="1" applyFont="1" applyFill="1" applyBorder="1" applyAlignment="1" applyProtection="1">
      <alignment horizontal="center" vertical="center" wrapText="1"/>
    </xf>
    <xf numFmtId="0" fontId="23" fillId="10" borderId="5" xfId="0" applyFont="1" applyFill="1" applyBorder="1" applyAlignment="1" applyProtection="1">
      <alignment horizontal="center" vertical="center" wrapText="1"/>
    </xf>
    <xf numFmtId="0" fontId="25" fillId="10" borderId="2" xfId="0" applyFont="1" applyFill="1" applyBorder="1" applyAlignment="1" applyProtection="1">
      <alignment horizontal="center" vertical="center" wrapText="1"/>
    </xf>
    <xf numFmtId="0" fontId="21" fillId="0" borderId="0" xfId="0" applyFont="1" applyAlignment="1" applyProtection="1"/>
    <xf numFmtId="49" fontId="21" fillId="15" borderId="2" xfId="0" applyNumberFormat="1" applyFont="1" applyFill="1" applyBorder="1" applyAlignment="1" applyProtection="1">
      <alignment horizontal="left" vertical="center" wrapText="1"/>
      <protection locked="0"/>
    </xf>
    <xf numFmtId="0" fontId="21" fillId="15" borderId="5" xfId="0" applyFont="1" applyFill="1" applyBorder="1" applyAlignment="1" applyProtection="1">
      <alignment vertical="center"/>
      <protection locked="0"/>
    </xf>
    <xf numFmtId="165" fontId="21" fillId="15" borderId="1" xfId="1" applyNumberFormat="1" applyFont="1" applyFill="1" applyBorder="1" applyAlignment="1" applyProtection="1">
      <alignment horizontal="center" vertical="center" wrapText="1"/>
      <protection locked="0"/>
    </xf>
    <xf numFmtId="165" fontId="21" fillId="15" borderId="2" xfId="1" applyNumberFormat="1" applyFont="1" applyFill="1" applyBorder="1" applyAlignment="1" applyProtection="1">
      <alignment horizontal="center" vertical="center" wrapText="1"/>
      <protection locked="0"/>
    </xf>
    <xf numFmtId="2" fontId="21" fillId="15" borderId="5" xfId="0" applyNumberFormat="1" applyFont="1" applyFill="1" applyBorder="1" applyAlignment="1" applyProtection="1">
      <alignment vertical="center"/>
      <protection locked="0"/>
    </xf>
    <xf numFmtId="0" fontId="4" fillId="15" borderId="5" xfId="0" applyFont="1" applyFill="1" applyBorder="1" applyAlignment="1" applyProtection="1">
      <protection locked="0"/>
    </xf>
    <xf numFmtId="0" fontId="7" fillId="10" borderId="5"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2" fontId="8" fillId="13" borderId="5" xfId="0" applyNumberFormat="1" applyFont="1" applyFill="1" applyBorder="1" applyAlignment="1" applyProtection="1">
      <alignment horizontal="center" vertical="center"/>
    </xf>
    <xf numFmtId="44" fontId="11" fillId="13" borderId="5" xfId="1" applyNumberFormat="1" applyFont="1" applyFill="1" applyBorder="1" applyAlignment="1" applyProtection="1">
      <alignment horizontal="center" vertical="center"/>
    </xf>
    <xf numFmtId="0" fontId="0" fillId="0" borderId="0" xfId="0" applyProtection="1"/>
    <xf numFmtId="0" fontId="5" fillId="11" borderId="5"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165" fontId="0" fillId="16" borderId="5" xfId="0" applyNumberFormat="1" applyFill="1" applyBorder="1" applyAlignment="1" applyProtection="1">
      <alignment horizontal="center"/>
    </xf>
    <xf numFmtId="10" fontId="0" fillId="16" borderId="5" xfId="0" applyNumberFormat="1" applyFill="1" applyBorder="1" applyAlignment="1" applyProtection="1">
      <alignment horizontal="center"/>
    </xf>
    <xf numFmtId="49" fontId="5" fillId="14" borderId="6" xfId="0" applyNumberFormat="1" applyFont="1" applyFill="1" applyBorder="1" applyAlignment="1" applyProtection="1">
      <protection locked="0"/>
    </xf>
    <xf numFmtId="49" fontId="5" fillId="14" borderId="8" xfId="0" applyNumberFormat="1" applyFont="1" applyFill="1" applyBorder="1" applyAlignment="1" applyProtection="1">
      <protection locked="0"/>
    </xf>
    <xf numFmtId="0" fontId="5" fillId="14" borderId="8" xfId="0" applyNumberFormat="1" applyFont="1" applyFill="1" applyBorder="1" applyAlignment="1" applyProtection="1">
      <protection locked="0"/>
    </xf>
    <xf numFmtId="0" fontId="7" fillId="10" borderId="1" xfId="0" applyFont="1" applyFill="1" applyBorder="1" applyAlignment="1" applyProtection="1">
      <alignment horizontal="center" vertical="center" wrapText="1"/>
    </xf>
    <xf numFmtId="0" fontId="7" fillId="10" borderId="2" xfId="0" applyFont="1" applyFill="1" applyBorder="1" applyAlignment="1" applyProtection="1">
      <alignment horizontal="center" vertical="center" wrapText="1"/>
    </xf>
    <xf numFmtId="165" fontId="4" fillId="13" borderId="5" xfId="0" applyNumberFormat="1" applyFont="1" applyFill="1" applyBorder="1" applyAlignment="1" applyProtection="1">
      <alignment vertical="center"/>
    </xf>
    <xf numFmtId="0" fontId="8" fillId="11" borderId="6" xfId="0" applyFont="1" applyFill="1" applyBorder="1" applyAlignment="1" applyProtection="1">
      <alignment horizontal="left" vertical="center" wrapText="1"/>
    </xf>
    <xf numFmtId="0" fontId="4" fillId="17" borderId="5" xfId="0" applyFont="1" applyFill="1" applyBorder="1" applyAlignment="1" applyProtection="1">
      <alignment vertical="center"/>
    </xf>
    <xf numFmtId="14" fontId="8" fillId="17" borderId="7" xfId="0" applyNumberFormat="1" applyFont="1" applyFill="1" applyBorder="1" applyAlignment="1" applyProtection="1">
      <alignment horizontal="center" vertical="center" wrapText="1"/>
    </xf>
    <xf numFmtId="0" fontId="8" fillId="13" borderId="5" xfId="0" applyFont="1" applyFill="1" applyBorder="1" applyAlignment="1" applyProtection="1">
      <alignment horizontal="left" vertical="center" wrapText="1"/>
    </xf>
    <xf numFmtId="14" fontId="8" fillId="17" borderId="5" xfId="0" applyNumberFormat="1" applyFont="1" applyFill="1" applyBorder="1" applyAlignment="1" applyProtection="1">
      <alignment horizontal="center" vertical="center" wrapText="1"/>
    </xf>
    <xf numFmtId="165" fontId="4" fillId="13" borderId="7" xfId="0" applyNumberFormat="1" applyFont="1" applyFill="1" applyBorder="1" applyAlignment="1" applyProtection="1">
      <alignment vertical="center"/>
    </xf>
    <xf numFmtId="0" fontId="7" fillId="10" borderId="10"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4" fillId="3" borderId="0" xfId="0" applyFont="1" applyFill="1" applyBorder="1" applyAlignment="1" applyProtection="1">
      <alignment vertical="center"/>
    </xf>
    <xf numFmtId="14" fontId="8" fillId="3" borderId="0" xfId="0"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vertical="center"/>
    </xf>
    <xf numFmtId="0" fontId="0" fillId="3" borderId="0" xfId="0" applyFill="1" applyProtection="1"/>
    <xf numFmtId="0" fontId="4" fillId="3" borderId="0" xfId="0" applyFont="1" applyFill="1" applyBorder="1" applyAlignment="1" applyProtection="1"/>
    <xf numFmtId="0" fontId="4" fillId="3" borderId="0" xfId="0" applyFont="1" applyFill="1" applyAlignment="1" applyProtection="1"/>
    <xf numFmtId="0" fontId="6" fillId="0" borderId="0" xfId="0" applyFont="1" applyAlignment="1" applyProtection="1">
      <alignment vertical="center" wrapText="1"/>
    </xf>
    <xf numFmtId="0" fontId="30" fillId="18" borderId="0" xfId="0" applyFont="1" applyFill="1" applyAlignment="1" applyProtection="1">
      <alignment vertical="center" wrapText="1"/>
    </xf>
    <xf numFmtId="2" fontId="4" fillId="4" borderId="5" xfId="0" applyNumberFormat="1" applyFont="1" applyFill="1" applyBorder="1" applyAlignment="1" applyProtection="1"/>
    <xf numFmtId="2" fontId="4" fillId="0" borderId="0" xfId="0" applyNumberFormat="1" applyFont="1" applyAlignment="1" applyProtection="1"/>
    <xf numFmtId="2" fontId="9" fillId="0" borderId="0" xfId="0" applyNumberFormat="1" applyFont="1" applyFill="1" applyBorder="1" applyAlignment="1" applyProtection="1"/>
    <xf numFmtId="2" fontId="23" fillId="10" borderId="5" xfId="0" applyNumberFormat="1" applyFont="1" applyFill="1" applyBorder="1" applyAlignment="1" applyProtection="1">
      <alignment horizontal="center" vertical="center" wrapText="1"/>
    </xf>
    <xf numFmtId="2" fontId="21" fillId="12" borderId="5" xfId="0" applyNumberFormat="1" applyFont="1" applyFill="1" applyBorder="1" applyAlignment="1" applyProtection="1">
      <alignment vertical="center"/>
    </xf>
    <xf numFmtId="0" fontId="31" fillId="0" borderId="0" xfId="0" applyFont="1" applyAlignment="1" applyProtection="1">
      <alignment horizontal="center" vertical="center" wrapText="1"/>
    </xf>
    <xf numFmtId="49" fontId="21" fillId="15" borderId="9" xfId="0" applyNumberFormat="1" applyFont="1" applyFill="1" applyBorder="1" applyAlignment="1" applyProtection="1">
      <alignment horizontal="left" vertical="center" wrapText="1"/>
      <protection locked="0"/>
    </xf>
    <xf numFmtId="49" fontId="21" fillId="15" borderId="5" xfId="0" applyNumberFormat="1" applyFont="1" applyFill="1" applyBorder="1" applyAlignment="1" applyProtection="1">
      <alignment horizontal="center" vertical="center" wrapText="1"/>
      <protection locked="0"/>
    </xf>
    <xf numFmtId="14" fontId="21" fillId="12" borderId="5" xfId="0" applyNumberFormat="1" applyFont="1" applyFill="1" applyBorder="1" applyAlignment="1" applyProtection="1">
      <alignment horizontal="center" vertical="center" wrapText="1"/>
    </xf>
    <xf numFmtId="0" fontId="22" fillId="0" borderId="0" xfId="0" applyFont="1" applyAlignment="1" applyProtection="1"/>
    <xf numFmtId="49" fontId="8" fillId="15" borderId="5" xfId="0" applyNumberFormat="1" applyFont="1" applyFill="1" applyBorder="1" applyAlignment="1" applyProtection="1">
      <alignment horizontal="left" vertical="center"/>
      <protection locked="0"/>
    </xf>
    <xf numFmtId="49" fontId="11" fillId="15" borderId="5" xfId="0" applyNumberFormat="1" applyFont="1" applyFill="1" applyBorder="1" applyAlignment="1" applyProtection="1">
      <alignment horizontal="left" vertical="center"/>
      <protection locked="0"/>
    </xf>
    <xf numFmtId="1" fontId="8" fillId="15" borderId="5" xfId="0" applyNumberFormat="1" applyFont="1" applyFill="1" applyBorder="1" applyAlignment="1" applyProtection="1">
      <alignment horizontal="center" vertical="center"/>
      <protection locked="0"/>
    </xf>
    <xf numFmtId="165" fontId="8" fillId="15" borderId="5" xfId="0" applyNumberFormat="1" applyFont="1" applyFill="1" applyBorder="1" applyAlignment="1" applyProtection="1">
      <alignment horizontal="right" vertical="center"/>
      <protection locked="0"/>
    </xf>
    <xf numFmtId="2" fontId="8" fillId="15" borderId="5" xfId="0" applyNumberFormat="1" applyFont="1" applyFill="1" applyBorder="1" applyAlignment="1" applyProtection="1">
      <alignment horizontal="center" vertical="center" wrapText="1"/>
      <protection locked="0"/>
    </xf>
    <xf numFmtId="165" fontId="8" fillId="15" borderId="5" xfId="1" applyNumberFormat="1" applyFont="1" applyFill="1" applyBorder="1" applyAlignment="1" applyProtection="1">
      <alignment horizontal="right" vertical="center"/>
      <protection locked="0"/>
    </xf>
    <xf numFmtId="49" fontId="8" fillId="15" borderId="2" xfId="0" applyNumberFormat="1" applyFont="1" applyFill="1" applyBorder="1" applyAlignment="1" applyProtection="1">
      <alignment horizontal="left" vertical="center" wrapText="1"/>
      <protection locked="0"/>
    </xf>
    <xf numFmtId="49" fontId="4" fillId="15" borderId="5" xfId="0" applyNumberFormat="1" applyFont="1" applyFill="1" applyBorder="1" applyAlignment="1" applyProtection="1">
      <alignment vertical="center"/>
      <protection locked="0"/>
    </xf>
    <xf numFmtId="49" fontId="8" fillId="15" borderId="4" xfId="0" applyNumberFormat="1" applyFont="1" applyFill="1" applyBorder="1" applyAlignment="1" applyProtection="1">
      <alignment horizontal="center" vertical="center" wrapText="1"/>
      <protection locked="0"/>
    </xf>
    <xf numFmtId="165" fontId="8" fillId="15" borderId="1" xfId="1" applyNumberFormat="1" applyFont="1" applyFill="1" applyBorder="1" applyAlignment="1" applyProtection="1">
      <alignment horizontal="left" vertical="center" wrapText="1"/>
      <protection locked="0"/>
    </xf>
    <xf numFmtId="165" fontId="8" fillId="15" borderId="2" xfId="1" applyNumberFormat="1" applyFont="1" applyFill="1" applyBorder="1" applyAlignment="1" applyProtection="1">
      <alignment horizontal="left" vertical="center" wrapText="1"/>
      <protection locked="0"/>
    </xf>
    <xf numFmtId="165" fontId="8" fillId="15" borderId="4" xfId="0" applyNumberFormat="1" applyFont="1" applyFill="1" applyBorder="1" applyAlignment="1" applyProtection="1">
      <alignment horizontal="center" vertical="center" wrapText="1"/>
      <protection locked="0"/>
    </xf>
    <xf numFmtId="2" fontId="8" fillId="15" borderId="2" xfId="0" applyNumberFormat="1" applyFont="1" applyFill="1" applyBorder="1" applyAlignment="1" applyProtection="1">
      <alignment horizontal="left" vertical="center" wrapText="1"/>
      <protection locked="0"/>
    </xf>
    <xf numFmtId="49" fontId="8" fillId="15" borderId="5" xfId="0" applyNumberFormat="1" applyFont="1" applyFill="1" applyBorder="1" applyAlignment="1" applyProtection="1">
      <alignment horizontal="left" vertical="center" wrapText="1"/>
      <protection locked="0"/>
    </xf>
    <xf numFmtId="49" fontId="8" fillId="15" borderId="5" xfId="0" applyNumberFormat="1" applyFont="1" applyFill="1" applyBorder="1" applyAlignment="1" applyProtection="1">
      <alignment horizontal="center" vertical="center" wrapText="1"/>
      <protection locked="0"/>
    </xf>
    <xf numFmtId="165" fontId="8" fillId="15" borderId="5" xfId="1" applyNumberFormat="1" applyFont="1" applyFill="1" applyBorder="1" applyAlignment="1" applyProtection="1">
      <alignment horizontal="left" vertical="center" wrapText="1"/>
      <protection locked="0"/>
    </xf>
    <xf numFmtId="0" fontId="23" fillId="10" borderId="11" xfId="0" applyFont="1" applyFill="1" applyBorder="1" applyAlignment="1" applyProtection="1">
      <alignment horizontal="center" vertical="center" wrapText="1"/>
    </xf>
    <xf numFmtId="10" fontId="28" fillId="15" borderId="5" xfId="0" applyNumberFormat="1" applyFont="1" applyFill="1" applyBorder="1" applyAlignment="1" applyProtection="1">
      <alignment horizontal="center" vertical="center"/>
      <protection locked="0"/>
    </xf>
    <xf numFmtId="165" fontId="8" fillId="13" borderId="1" xfId="1" applyNumberFormat="1" applyFont="1" applyFill="1" applyBorder="1" applyAlignment="1" applyProtection="1">
      <alignment horizontal="left" vertical="center" wrapText="1"/>
    </xf>
    <xf numFmtId="0" fontId="0" fillId="0" borderId="0" xfId="0" quotePrefix="1"/>
    <xf numFmtId="2" fontId="8" fillId="15" borderId="9" xfId="0" applyNumberFormat="1" applyFont="1" applyFill="1" applyBorder="1" applyAlignment="1" applyProtection="1">
      <alignment horizontal="left" vertical="center" wrapText="1"/>
      <protection locked="0"/>
    </xf>
    <xf numFmtId="1" fontId="8" fillId="13" borderId="5" xfId="0" applyNumberFormat="1" applyFont="1" applyFill="1" applyBorder="1" applyAlignment="1" applyProtection="1">
      <alignment horizontal="center" vertical="center"/>
      <protection locked="0"/>
    </xf>
    <xf numFmtId="44" fontId="8" fillId="13" borderId="5" xfId="0" applyNumberFormat="1" applyFont="1" applyFill="1" applyBorder="1" applyAlignment="1" applyProtection="1">
      <alignment horizontal="center" vertical="center"/>
      <protection locked="0"/>
    </xf>
    <xf numFmtId="0" fontId="33" fillId="10" borderId="5" xfId="0" applyFont="1" applyFill="1" applyBorder="1" applyAlignment="1" applyProtection="1">
      <alignment horizontal="center" vertical="center" wrapText="1"/>
    </xf>
    <xf numFmtId="164" fontId="33" fillId="10" borderId="5" xfId="2" applyFont="1" applyFill="1" applyBorder="1" applyAlignment="1" applyProtection="1">
      <alignment horizontal="center" vertical="center" wrapText="1"/>
    </xf>
    <xf numFmtId="0" fontId="33" fillId="10" borderId="3" xfId="0" applyFont="1" applyFill="1" applyBorder="1" applyAlignment="1" applyProtection="1">
      <alignment horizontal="center" vertical="center" wrapText="1"/>
    </xf>
    <xf numFmtId="165" fontId="8" fillId="19" borderId="5" xfId="1" applyNumberFormat="1" applyFont="1" applyFill="1" applyBorder="1" applyAlignment="1" applyProtection="1">
      <alignment horizontal="right" vertical="center"/>
    </xf>
    <xf numFmtId="165" fontId="11" fillId="20" borderId="5" xfId="0" applyNumberFormat="1" applyFont="1" applyFill="1" applyBorder="1" applyAlignment="1" applyProtection="1">
      <alignment vertical="center"/>
    </xf>
    <xf numFmtId="0" fontId="38" fillId="0" borderId="0" xfId="0" applyFont="1" applyAlignment="1" applyProtection="1"/>
    <xf numFmtId="0" fontId="7" fillId="21" borderId="5" xfId="0" applyFont="1" applyFill="1" applyBorder="1" applyAlignment="1" applyProtection="1">
      <alignment horizontal="center" vertical="center" wrapText="1"/>
    </xf>
    <xf numFmtId="165" fontId="8" fillId="15" borderId="5" xfId="0" applyNumberFormat="1" applyFont="1" applyFill="1" applyBorder="1" applyAlignment="1" applyProtection="1">
      <alignment horizontal="center" vertical="center" wrapText="1"/>
      <protection locked="0"/>
    </xf>
    <xf numFmtId="0" fontId="8" fillId="17" borderId="5" xfId="0" applyFont="1" applyFill="1" applyBorder="1" applyAlignment="1" applyProtection="1">
      <alignment horizontal="left" vertical="center" wrapText="1"/>
    </xf>
    <xf numFmtId="49" fontId="8" fillId="15" borderId="10" xfId="0" applyNumberFormat="1" applyFont="1" applyFill="1" applyBorder="1" applyAlignment="1" applyProtection="1">
      <alignment horizontal="left" vertical="center" wrapText="1"/>
      <protection locked="0"/>
    </xf>
    <xf numFmtId="0" fontId="8" fillId="11" borderId="5" xfId="0" applyFont="1" applyFill="1" applyBorder="1" applyAlignment="1" applyProtection="1">
      <alignment horizontal="left" vertical="center" wrapText="1"/>
    </xf>
    <xf numFmtId="49" fontId="21" fillId="15" borderId="12" xfId="0" applyNumberFormat="1" applyFont="1" applyFill="1" applyBorder="1" applyAlignment="1" applyProtection="1">
      <alignment horizontal="left" vertical="center" wrapText="1"/>
      <protection locked="0"/>
    </xf>
    <xf numFmtId="0" fontId="21" fillId="12" borderId="7" xfId="0" applyFont="1" applyFill="1" applyBorder="1" applyAlignment="1" applyProtection="1">
      <alignment horizontal="left" vertical="center" wrapText="1"/>
    </xf>
    <xf numFmtId="165" fontId="11" fillId="2" borderId="5" xfId="0" quotePrefix="1" applyNumberFormat="1" applyFont="1" applyFill="1" applyBorder="1" applyAlignment="1" applyProtection="1">
      <alignment vertical="center"/>
    </xf>
    <xf numFmtId="14" fontId="4" fillId="15" borderId="5" xfId="0" applyNumberFormat="1" applyFont="1" applyFill="1" applyBorder="1" applyAlignment="1" applyProtection="1">
      <alignment vertical="center"/>
      <protection locked="0"/>
    </xf>
    <xf numFmtId="0" fontId="5" fillId="15" borderId="5" xfId="0" applyFont="1" applyFill="1" applyBorder="1" applyAlignment="1" applyProtection="1">
      <alignment horizontal="center" vertical="center"/>
      <protection locked="0"/>
    </xf>
    <xf numFmtId="0" fontId="40" fillId="0" borderId="0" xfId="0" applyFont="1"/>
    <xf numFmtId="4" fontId="28" fillId="15" borderId="5"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horizontal="left" vertical="top"/>
    </xf>
    <xf numFmtId="0" fontId="14"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Border="1" applyAlignment="1">
      <alignment horizontal="center" vertical="center" wrapText="1"/>
    </xf>
    <xf numFmtId="49" fontId="5" fillId="15" borderId="6" xfId="0" applyNumberFormat="1" applyFont="1" applyFill="1" applyBorder="1" applyAlignment="1" applyProtection="1">
      <alignment horizontal="left"/>
      <protection locked="0"/>
    </xf>
    <xf numFmtId="49" fontId="5" fillId="15" borderId="8" xfId="0" applyNumberFormat="1" applyFont="1" applyFill="1" applyBorder="1" applyAlignment="1" applyProtection="1">
      <alignment horizontal="left"/>
      <protection locked="0"/>
    </xf>
    <xf numFmtId="49" fontId="5" fillId="15" borderId="7" xfId="0" applyNumberFormat="1" applyFont="1" applyFill="1" applyBorder="1" applyAlignment="1" applyProtection="1">
      <alignment horizontal="left"/>
      <protection locked="0"/>
    </xf>
    <xf numFmtId="49" fontId="5" fillId="14" borderId="8" xfId="0" applyNumberFormat="1" applyFont="1" applyFill="1" applyBorder="1" applyAlignment="1" applyProtection="1">
      <alignment horizontal="left"/>
    </xf>
    <xf numFmtId="0" fontId="5" fillId="14" borderId="8" xfId="0" applyFont="1" applyFill="1" applyBorder="1" applyAlignment="1" applyProtection="1">
      <alignment horizontal="left"/>
    </xf>
    <xf numFmtId="0" fontId="5" fillId="14" borderId="7" xfId="0" applyFont="1" applyFill="1" applyBorder="1" applyAlignment="1" applyProtection="1">
      <alignment horizontal="left"/>
    </xf>
    <xf numFmtId="0" fontId="32" fillId="0" borderId="0" xfId="0" applyFont="1" applyAlignment="1" applyProtection="1">
      <alignment horizontal="left" vertical="center" wrapText="1"/>
    </xf>
    <xf numFmtId="0" fontId="32" fillId="0" borderId="0" xfId="0" applyFont="1" applyAlignment="1" applyProtection="1">
      <alignment vertical="center" wrapText="1"/>
    </xf>
    <xf numFmtId="49" fontId="5" fillId="14" borderId="6" xfId="0" applyNumberFormat="1" applyFont="1" applyFill="1" applyBorder="1" applyAlignment="1" applyProtection="1">
      <alignment horizontal="left"/>
      <protection locked="0"/>
    </xf>
    <xf numFmtId="49" fontId="5" fillId="14" borderId="8" xfId="0" applyNumberFormat="1" applyFont="1" applyFill="1" applyBorder="1" applyAlignment="1" applyProtection="1">
      <alignment horizontal="left"/>
      <protection locked="0"/>
    </xf>
    <xf numFmtId="49" fontId="5" fillId="14" borderId="7" xfId="0" applyNumberFormat="1" applyFont="1" applyFill="1" applyBorder="1" applyAlignment="1" applyProtection="1">
      <alignment horizontal="left"/>
      <protection locked="0"/>
    </xf>
    <xf numFmtId="0" fontId="5" fillId="14" borderId="8" xfId="0" applyNumberFormat="1" applyFont="1" applyFill="1" applyBorder="1" applyAlignment="1" applyProtection="1">
      <alignment horizontal="left"/>
      <protection locked="0"/>
    </xf>
    <xf numFmtId="0" fontId="5" fillId="14" borderId="7" xfId="0" applyNumberFormat="1" applyFont="1" applyFill="1" applyBorder="1" applyAlignment="1" applyProtection="1">
      <alignment horizontal="left"/>
      <protection locked="0"/>
    </xf>
    <xf numFmtId="0" fontId="0" fillId="0" borderId="0" xfId="0" applyNumberFormat="1" applyAlignment="1" applyProtection="1">
      <alignment horizontal="left" wrapText="1"/>
    </xf>
    <xf numFmtId="0" fontId="5" fillId="11" borderId="6" xfId="0" applyFont="1" applyFill="1" applyBorder="1" applyAlignment="1" applyProtection="1">
      <alignment horizontal="left" vertical="center" wrapText="1"/>
    </xf>
    <xf numFmtId="0" fontId="5" fillId="11" borderId="8" xfId="0" applyFont="1" applyFill="1" applyBorder="1" applyAlignment="1" applyProtection="1">
      <alignment horizontal="left" vertical="center" wrapText="1"/>
    </xf>
    <xf numFmtId="0" fontId="5" fillId="11" borderId="7" xfId="0" applyFont="1" applyFill="1" applyBorder="1" applyAlignment="1" applyProtection="1">
      <alignment horizontal="left" vertical="center" wrapText="1"/>
    </xf>
    <xf numFmtId="0" fontId="30" fillId="18"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30" fillId="18" borderId="0" xfId="0" applyFont="1" applyFill="1" applyAlignment="1" applyProtection="1">
      <alignment horizontal="center" vertical="center"/>
    </xf>
    <xf numFmtId="0" fontId="4" fillId="0" borderId="0" xfId="0" applyFont="1" applyAlignment="1" applyProtection="1">
      <alignment wrapText="1"/>
    </xf>
    <xf numFmtId="0" fontId="5" fillId="0" borderId="0" xfId="0" applyFont="1" applyAlignment="1" applyProtection="1">
      <alignment horizontal="center" wrapText="1"/>
    </xf>
    <xf numFmtId="0" fontId="5" fillId="0" borderId="0" xfId="0" applyFont="1" applyAlignment="1" applyProtection="1">
      <alignment horizontal="center" vertical="center"/>
    </xf>
    <xf numFmtId="0" fontId="12" fillId="0" borderId="0" xfId="0" applyNumberFormat="1" applyFont="1" applyFill="1" applyBorder="1" applyAlignment="1" applyProtection="1">
      <alignment horizontal="left" vertical="center"/>
    </xf>
    <xf numFmtId="0" fontId="5" fillId="6" borderId="6" xfId="0" applyFont="1" applyFill="1" applyBorder="1" applyAlignment="1" applyProtection="1">
      <alignment horizontal="left"/>
    </xf>
    <xf numFmtId="0" fontId="5" fillId="6" borderId="8" xfId="0" applyFont="1" applyFill="1" applyBorder="1" applyAlignment="1" applyProtection="1">
      <alignment horizontal="left"/>
    </xf>
    <xf numFmtId="0" fontId="5" fillId="6" borderId="7" xfId="0" applyFont="1" applyFill="1" applyBorder="1" applyAlignment="1" applyProtection="1">
      <alignment horizontal="left"/>
    </xf>
  </cellXfs>
  <cellStyles count="3">
    <cellStyle name="Euro" xfId="2"/>
    <cellStyle name="Monétaire" xfId="1" builtinId="4"/>
    <cellStyle name="Normal" xfId="0" builtinId="0"/>
  </cellStyles>
  <dxfs count="0"/>
  <tableStyles count="0" defaultTableStyle="TableStyleMedium2" defaultPivotStyle="PivotStyleMedium9"/>
  <colors>
    <mruColors>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67235</xdr:rowOff>
    </xdr:from>
    <xdr:to>
      <xdr:col>2</xdr:col>
      <xdr:colOff>504265</xdr:colOff>
      <xdr:row>6</xdr:row>
      <xdr:rowOff>156882</xdr:rowOff>
    </xdr:to>
    <xdr:pic>
      <xdr:nvPicPr>
        <xdr:cNvPr id="8" name="Imag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 y="67235"/>
          <a:ext cx="1669677" cy="1243853"/>
        </a:xfrm>
        <a:prstGeom prst="rect">
          <a:avLst/>
        </a:prstGeom>
        <a:solidFill>
          <a:srgbClr val="FFFFFF"/>
        </a:solidFill>
        <a:ln>
          <a:noFill/>
        </a:ln>
      </xdr:spPr>
    </xdr:pic>
    <xdr:clientData/>
  </xdr:twoCellAnchor>
  <xdr:twoCellAnchor editAs="oneCell">
    <xdr:from>
      <xdr:col>4</xdr:col>
      <xdr:colOff>67237</xdr:colOff>
      <xdr:row>1</xdr:row>
      <xdr:rowOff>0</xdr:rowOff>
    </xdr:from>
    <xdr:to>
      <xdr:col>6</xdr:col>
      <xdr:colOff>18492</xdr:colOff>
      <xdr:row>7</xdr:row>
      <xdr:rowOff>78441</xdr:rowOff>
    </xdr:to>
    <xdr:pic>
      <xdr:nvPicPr>
        <xdr:cNvPr id="9" name="Image 8" descr="Logo Leade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87708" y="190500"/>
          <a:ext cx="1161490" cy="1232647"/>
        </a:xfrm>
        <a:prstGeom prst="rect">
          <a:avLst/>
        </a:prstGeom>
        <a:noFill/>
        <a:ln>
          <a:noFill/>
        </a:ln>
      </xdr:spPr>
    </xdr:pic>
    <xdr:clientData/>
  </xdr:twoCellAnchor>
  <xdr:twoCellAnchor editAs="oneCell">
    <xdr:from>
      <xdr:col>7</xdr:col>
      <xdr:colOff>145709</xdr:colOff>
      <xdr:row>0</xdr:row>
      <xdr:rowOff>123267</xdr:rowOff>
    </xdr:from>
    <xdr:to>
      <xdr:col>11</xdr:col>
      <xdr:colOff>23050</xdr:colOff>
      <xdr:row>9</xdr:row>
      <xdr:rowOff>216074</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1533" y="123267"/>
          <a:ext cx="2297811" cy="1818513"/>
        </a:xfrm>
        <a:prstGeom prst="rect">
          <a:avLst/>
        </a:prstGeom>
      </xdr:spPr>
    </xdr:pic>
    <xdr:clientData/>
  </xdr:twoCellAnchor>
  <xdr:twoCellAnchor editAs="oneCell">
    <xdr:from>
      <xdr:col>15</xdr:col>
      <xdr:colOff>224118</xdr:colOff>
      <xdr:row>1</xdr:row>
      <xdr:rowOff>179294</xdr:rowOff>
    </xdr:from>
    <xdr:to>
      <xdr:col>15</xdr:col>
      <xdr:colOff>767043</xdr:colOff>
      <xdr:row>3</xdr:row>
      <xdr:rowOff>74519</xdr:rowOff>
    </xdr:to>
    <xdr:pic>
      <xdr:nvPicPr>
        <xdr:cNvPr id="5" name="Image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00883" y="369794"/>
          <a:ext cx="542925" cy="276225"/>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4</xdr:row>
          <xdr:rowOff>285750</xdr:rowOff>
        </xdr:from>
        <xdr:to>
          <xdr:col>2</xdr:col>
          <xdr:colOff>219075</xdr:colOff>
          <xdr:row>4</xdr:row>
          <xdr:rowOff>333375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view="pageBreakPreview" zoomScale="85" zoomScaleNormal="100" zoomScaleSheetLayoutView="85" workbookViewId="0">
      <selection activeCell="G33" sqref="G33"/>
    </sheetView>
  </sheetViews>
  <sheetFormatPr baseColWidth="10" defaultColWidth="9.140625" defaultRowHeight="15" x14ac:dyDescent="0.25"/>
  <cols>
    <col min="16" max="16" width="13.140625" customWidth="1"/>
    <col min="17" max="17" width="12" customWidth="1"/>
  </cols>
  <sheetData>
    <row r="1" spans="1:17" x14ac:dyDescent="0.25">
      <c r="A1" s="9"/>
      <c r="B1" s="9"/>
      <c r="C1" s="9"/>
      <c r="D1" s="9"/>
      <c r="E1" s="9"/>
      <c r="F1" s="9"/>
      <c r="G1" s="9"/>
      <c r="H1" s="9"/>
      <c r="I1" s="9"/>
      <c r="J1" s="10"/>
      <c r="K1" s="9"/>
      <c r="L1" s="9"/>
      <c r="M1" s="9"/>
      <c r="O1" s="9"/>
      <c r="P1" s="9"/>
      <c r="Q1" s="9"/>
    </row>
    <row r="2" spans="1:17" x14ac:dyDescent="0.25">
      <c r="H2" s="11"/>
      <c r="I2" s="11"/>
    </row>
    <row r="3" spans="1:17" x14ac:dyDescent="0.25">
      <c r="H3" s="11"/>
      <c r="I3" s="11"/>
    </row>
    <row r="4" spans="1:17" x14ac:dyDescent="0.25">
      <c r="H4" s="11"/>
      <c r="I4" s="11"/>
    </row>
    <row r="5" spans="1:17" ht="15.75" x14ac:dyDescent="0.25">
      <c r="H5" s="11"/>
      <c r="I5" s="11"/>
      <c r="P5" s="140" t="s">
        <v>123</v>
      </c>
    </row>
    <row r="6" spans="1:17" x14ac:dyDescent="0.25">
      <c r="H6" s="11"/>
      <c r="I6" s="11"/>
    </row>
    <row r="7" spans="1:17" x14ac:dyDescent="0.25">
      <c r="H7" s="11"/>
      <c r="I7" s="11"/>
    </row>
    <row r="8" spans="1:17" x14ac:dyDescent="0.25">
      <c r="H8" s="11"/>
      <c r="I8" s="11"/>
    </row>
    <row r="9" spans="1:17" x14ac:dyDescent="0.25">
      <c r="A9" s="11"/>
      <c r="B9" s="11"/>
      <c r="C9" s="11"/>
      <c r="D9" s="11"/>
      <c r="E9" s="11"/>
      <c r="F9" s="11"/>
      <c r="G9" s="11"/>
      <c r="H9" s="11"/>
      <c r="I9" s="11"/>
    </row>
    <row r="10" spans="1:17" ht="19.5" x14ac:dyDescent="0.25">
      <c r="A10" s="144"/>
      <c r="B10" s="144"/>
      <c r="C10" s="144"/>
      <c r="D10" s="144"/>
      <c r="E10" s="144"/>
      <c r="F10" s="144"/>
      <c r="G10" s="144"/>
      <c r="H10" s="144"/>
      <c r="I10" s="144"/>
      <c r="J10" s="144"/>
      <c r="K10" s="144"/>
      <c r="L10" s="144"/>
      <c r="M10" s="144"/>
      <c r="N10" s="144"/>
      <c r="O10" s="144"/>
      <c r="P10" s="144"/>
      <c r="Q10" s="144"/>
    </row>
    <row r="11" spans="1:17" ht="71.25" customHeight="1" x14ac:dyDescent="0.25">
      <c r="A11" s="145" t="s">
        <v>122</v>
      </c>
      <c r="B11" s="146"/>
      <c r="C11" s="146"/>
      <c r="D11" s="146"/>
      <c r="E11" s="146"/>
      <c r="F11" s="146"/>
      <c r="G11" s="146"/>
      <c r="H11" s="146"/>
      <c r="I11" s="146"/>
      <c r="J11" s="146"/>
      <c r="K11" s="146"/>
      <c r="L11" s="146"/>
      <c r="M11" s="146"/>
      <c r="N11" s="146"/>
      <c r="O11" s="146"/>
      <c r="P11" s="146"/>
      <c r="Q11" s="146"/>
    </row>
    <row r="12" spans="1:17" ht="18" x14ac:dyDescent="0.25">
      <c r="A12" s="146"/>
      <c r="B12" s="146"/>
      <c r="C12" s="146"/>
      <c r="D12" s="146"/>
      <c r="E12" s="146"/>
      <c r="F12" s="146"/>
      <c r="G12" s="146"/>
      <c r="H12" s="146"/>
      <c r="I12" s="146"/>
      <c r="J12" s="146"/>
      <c r="K12" s="146"/>
      <c r="L12" s="146"/>
      <c r="M12" s="146"/>
      <c r="N12" s="146"/>
      <c r="O12" s="146"/>
      <c r="P12" s="146"/>
      <c r="Q12" s="146"/>
    </row>
    <row r="13" spans="1:17" x14ac:dyDescent="0.25">
      <c r="A13" s="147" t="s">
        <v>6</v>
      </c>
      <c r="B13" s="147"/>
      <c r="C13" s="147"/>
      <c r="D13" s="147"/>
      <c r="E13" s="147"/>
      <c r="F13" s="147"/>
      <c r="G13" s="147"/>
      <c r="H13" s="147"/>
      <c r="I13" s="147"/>
      <c r="J13" s="147"/>
      <c r="K13" s="147"/>
      <c r="L13" s="147"/>
      <c r="M13" s="147"/>
      <c r="N13" s="147"/>
      <c r="O13" s="147"/>
      <c r="P13" s="147"/>
      <c r="Q13" s="147"/>
    </row>
    <row r="14" spans="1:17" ht="27" customHeight="1" x14ac:dyDescent="0.25">
      <c r="A14" s="148" t="s">
        <v>89</v>
      </c>
      <c r="B14" s="148"/>
      <c r="C14" s="148"/>
      <c r="D14" s="148"/>
      <c r="E14" s="148"/>
      <c r="F14" s="148"/>
      <c r="G14" s="148"/>
      <c r="H14" s="148"/>
      <c r="I14" s="148"/>
      <c r="J14" s="148"/>
      <c r="K14" s="148"/>
      <c r="L14" s="148"/>
      <c r="M14" s="148"/>
      <c r="N14" s="148"/>
      <c r="O14" s="148"/>
      <c r="P14" s="148"/>
      <c r="Q14" s="148"/>
    </row>
    <row r="16" spans="1:17" x14ac:dyDescent="0.25">
      <c r="B16" s="142" t="s">
        <v>26</v>
      </c>
      <c r="C16" s="143"/>
      <c r="D16" s="143"/>
      <c r="E16" s="143"/>
      <c r="F16" s="143"/>
      <c r="G16" s="143"/>
      <c r="H16" s="143"/>
      <c r="I16" s="143"/>
      <c r="J16" s="143"/>
      <c r="K16" s="143"/>
      <c r="L16" s="143"/>
      <c r="M16" s="143"/>
      <c r="N16" s="143"/>
      <c r="O16" s="143"/>
      <c r="P16" s="143"/>
    </row>
    <row r="17" spans="2:16" x14ac:dyDescent="0.25">
      <c r="B17" s="143"/>
      <c r="C17" s="143"/>
      <c r="D17" s="143"/>
      <c r="E17" s="143"/>
      <c r="F17" s="143"/>
      <c r="G17" s="143"/>
      <c r="H17" s="143"/>
      <c r="I17" s="143"/>
      <c r="J17" s="143"/>
      <c r="K17" s="143"/>
      <c r="L17" s="143"/>
      <c r="M17" s="143"/>
      <c r="N17" s="143"/>
      <c r="O17" s="143"/>
      <c r="P17" s="143"/>
    </row>
    <row r="18" spans="2:16" ht="44.25" customHeight="1" x14ac:dyDescent="0.25">
      <c r="B18" s="143"/>
      <c r="C18" s="143"/>
      <c r="D18" s="143"/>
      <c r="E18" s="143"/>
      <c r="F18" s="143"/>
      <c r="G18" s="143"/>
      <c r="H18" s="143"/>
      <c r="I18" s="143"/>
      <c r="J18" s="143"/>
      <c r="K18" s="143"/>
      <c r="L18" s="143"/>
      <c r="M18" s="143"/>
      <c r="N18" s="143"/>
      <c r="O18" s="143"/>
      <c r="P18" s="143"/>
    </row>
    <row r="20" spans="2:16" x14ac:dyDescent="0.25">
      <c r="B20" s="142" t="s">
        <v>9</v>
      </c>
      <c r="C20" s="143"/>
      <c r="D20" s="143"/>
      <c r="E20" s="143"/>
      <c r="F20" s="143"/>
      <c r="G20" s="143"/>
      <c r="H20" s="143"/>
      <c r="I20" s="143"/>
      <c r="J20" s="143"/>
      <c r="K20" s="143"/>
      <c r="L20" s="143"/>
      <c r="M20" s="143"/>
      <c r="N20" s="143"/>
      <c r="O20" s="143"/>
      <c r="P20" s="143"/>
    </row>
    <row r="21" spans="2:16" x14ac:dyDescent="0.25">
      <c r="B21" s="143"/>
      <c r="C21" s="143"/>
      <c r="D21" s="143"/>
      <c r="E21" s="143"/>
      <c r="F21" s="143"/>
      <c r="G21" s="143"/>
      <c r="H21" s="143"/>
      <c r="I21" s="143"/>
      <c r="J21" s="143"/>
      <c r="K21" s="143"/>
      <c r="L21" s="143"/>
      <c r="M21" s="143"/>
      <c r="N21" s="143"/>
      <c r="O21" s="143"/>
      <c r="P21" s="143"/>
    </row>
    <row r="22" spans="2:16" x14ac:dyDescent="0.25">
      <c r="B22" s="143"/>
      <c r="C22" s="143"/>
      <c r="D22" s="143"/>
      <c r="E22" s="143"/>
      <c r="F22" s="143"/>
      <c r="G22" s="143"/>
      <c r="H22" s="143"/>
      <c r="I22" s="143"/>
      <c r="J22" s="143"/>
      <c r="K22" s="143"/>
      <c r="L22" s="143"/>
      <c r="M22" s="143"/>
      <c r="N22" s="143"/>
      <c r="O22" s="143"/>
      <c r="P22" s="143"/>
    </row>
  </sheetData>
  <sheetProtection formatColumns="0" formatRows="0"/>
  <mergeCells count="7">
    <mergeCell ref="B20:P22"/>
    <mergeCell ref="B16:P18"/>
    <mergeCell ref="A10:Q10"/>
    <mergeCell ref="A11:Q11"/>
    <mergeCell ref="A12:Q12"/>
    <mergeCell ref="A13:Q13"/>
    <mergeCell ref="A14:Q1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tabSelected="1" view="pageBreakPreview" zoomScale="70" zoomScaleNormal="100" zoomScaleSheetLayoutView="70" workbookViewId="0">
      <selection activeCell="H17" sqref="H17"/>
    </sheetView>
  </sheetViews>
  <sheetFormatPr baseColWidth="10" defaultRowHeight="39" customHeight="1" x14ac:dyDescent="0.2"/>
  <cols>
    <col min="1" max="1" width="31.140625" style="1" customWidth="1"/>
    <col min="2" max="2" width="37.7109375" style="1" customWidth="1"/>
    <col min="3" max="3" width="30.140625" style="1" customWidth="1"/>
    <col min="4" max="4" width="22.85546875" style="1" customWidth="1"/>
    <col min="5" max="5" width="22.85546875" style="36" customWidth="1"/>
    <col min="6" max="6" width="25.140625" style="36" customWidth="1"/>
    <col min="7" max="7" width="21.85546875" style="33" customWidth="1"/>
    <col min="8" max="8" width="15" style="1" customWidth="1"/>
    <col min="9" max="9" width="19.140625" style="1" customWidth="1"/>
    <col min="10" max="10" width="16.28515625" style="1" customWidth="1"/>
    <col min="11" max="11" width="23.42578125" style="1" customWidth="1"/>
    <col min="12" max="12" width="8.5703125" style="1" customWidth="1"/>
    <col min="13" max="13" width="22" style="1" customWidth="1"/>
    <col min="14" max="14" width="20.42578125" style="1" customWidth="1"/>
    <col min="15" max="15" width="16.7109375" style="1" customWidth="1"/>
    <col min="16" max="256" width="11.42578125" style="1"/>
    <col min="257" max="257" width="51.28515625" style="1" customWidth="1"/>
    <col min="258" max="258" width="16.7109375" style="1" customWidth="1"/>
    <col min="259" max="259" width="10.28515625" style="1" customWidth="1"/>
    <col min="260" max="260" width="20.7109375" style="1" customWidth="1"/>
    <col min="261" max="261" width="19.7109375" style="1" customWidth="1"/>
    <col min="262" max="262" width="15.42578125" style="1" customWidth="1"/>
    <col min="263" max="263" width="12.42578125" style="1" customWidth="1"/>
    <col min="264" max="264" width="18.7109375" style="1" customWidth="1"/>
    <col min="265" max="265" width="13.42578125" style="1" customWidth="1"/>
    <col min="266" max="512" width="11.42578125" style="1"/>
    <col min="513" max="513" width="51.28515625" style="1" customWidth="1"/>
    <col min="514" max="514" width="16.7109375" style="1" customWidth="1"/>
    <col min="515" max="515" width="10.28515625" style="1" customWidth="1"/>
    <col min="516" max="516" width="20.7109375" style="1" customWidth="1"/>
    <col min="517" max="517" width="19.7109375" style="1" customWidth="1"/>
    <col min="518" max="518" width="15.42578125" style="1" customWidth="1"/>
    <col min="519" max="519" width="12.42578125" style="1" customWidth="1"/>
    <col min="520" max="520" width="18.7109375" style="1" customWidth="1"/>
    <col min="521" max="521" width="13.42578125" style="1" customWidth="1"/>
    <col min="522" max="768" width="11.42578125" style="1"/>
    <col min="769" max="769" width="51.28515625" style="1" customWidth="1"/>
    <col min="770" max="770" width="16.7109375" style="1" customWidth="1"/>
    <col min="771" max="771" width="10.28515625" style="1" customWidth="1"/>
    <col min="772" max="772" width="20.7109375" style="1" customWidth="1"/>
    <col min="773" max="773" width="19.7109375" style="1" customWidth="1"/>
    <col min="774" max="774" width="15.42578125" style="1" customWidth="1"/>
    <col min="775" max="775" width="12.42578125" style="1" customWidth="1"/>
    <col min="776" max="776" width="18.7109375" style="1" customWidth="1"/>
    <col min="777" max="777" width="13.42578125" style="1" customWidth="1"/>
    <col min="778" max="1024" width="11.42578125" style="1"/>
    <col min="1025" max="1025" width="51.28515625" style="1" customWidth="1"/>
    <col min="1026" max="1026" width="16.7109375" style="1" customWidth="1"/>
    <col min="1027" max="1027" width="10.28515625" style="1" customWidth="1"/>
    <col min="1028" max="1028" width="20.7109375" style="1" customWidth="1"/>
    <col min="1029" max="1029" width="19.7109375" style="1" customWidth="1"/>
    <col min="1030" max="1030" width="15.42578125" style="1" customWidth="1"/>
    <col min="1031" max="1031" width="12.42578125" style="1" customWidth="1"/>
    <col min="1032" max="1032" width="18.7109375" style="1" customWidth="1"/>
    <col min="1033" max="1033" width="13.42578125" style="1" customWidth="1"/>
    <col min="1034" max="1280" width="11.42578125" style="1"/>
    <col min="1281" max="1281" width="51.28515625" style="1" customWidth="1"/>
    <col min="1282" max="1282" width="16.7109375" style="1" customWidth="1"/>
    <col min="1283" max="1283" width="10.28515625" style="1" customWidth="1"/>
    <col min="1284" max="1284" width="20.7109375" style="1" customWidth="1"/>
    <col min="1285" max="1285" width="19.7109375" style="1" customWidth="1"/>
    <col min="1286" max="1286" width="15.42578125" style="1" customWidth="1"/>
    <col min="1287" max="1287" width="12.42578125" style="1" customWidth="1"/>
    <col min="1288" max="1288" width="18.7109375" style="1" customWidth="1"/>
    <col min="1289" max="1289" width="13.42578125" style="1" customWidth="1"/>
    <col min="1290" max="1536" width="11.42578125" style="1"/>
    <col min="1537" max="1537" width="51.28515625" style="1" customWidth="1"/>
    <col min="1538" max="1538" width="16.7109375" style="1" customWidth="1"/>
    <col min="1539" max="1539" width="10.28515625" style="1" customWidth="1"/>
    <col min="1540" max="1540" width="20.7109375" style="1" customWidth="1"/>
    <col min="1541" max="1541" width="19.7109375" style="1" customWidth="1"/>
    <col min="1542" max="1542" width="15.42578125" style="1" customWidth="1"/>
    <col min="1543" max="1543" width="12.42578125" style="1" customWidth="1"/>
    <col min="1544" max="1544" width="18.7109375" style="1" customWidth="1"/>
    <col min="1545" max="1545" width="13.42578125" style="1" customWidth="1"/>
    <col min="1546" max="1792" width="11.42578125" style="1"/>
    <col min="1793" max="1793" width="51.28515625" style="1" customWidth="1"/>
    <col min="1794" max="1794" width="16.7109375" style="1" customWidth="1"/>
    <col min="1795" max="1795" width="10.28515625" style="1" customWidth="1"/>
    <col min="1796" max="1796" width="20.7109375" style="1" customWidth="1"/>
    <col min="1797" max="1797" width="19.7109375" style="1" customWidth="1"/>
    <col min="1798" max="1798" width="15.42578125" style="1" customWidth="1"/>
    <col min="1799" max="1799" width="12.42578125" style="1" customWidth="1"/>
    <col min="1800" max="1800" width="18.7109375" style="1" customWidth="1"/>
    <col min="1801" max="1801" width="13.42578125" style="1" customWidth="1"/>
    <col min="1802" max="2048" width="11.42578125" style="1"/>
    <col min="2049" max="2049" width="51.28515625" style="1" customWidth="1"/>
    <col min="2050" max="2050" width="16.7109375" style="1" customWidth="1"/>
    <col min="2051" max="2051" width="10.28515625" style="1" customWidth="1"/>
    <col min="2052" max="2052" width="20.7109375" style="1" customWidth="1"/>
    <col min="2053" max="2053" width="19.7109375" style="1" customWidth="1"/>
    <col min="2054" max="2054" width="15.42578125" style="1" customWidth="1"/>
    <col min="2055" max="2055" width="12.42578125" style="1" customWidth="1"/>
    <col min="2056" max="2056" width="18.7109375" style="1" customWidth="1"/>
    <col min="2057" max="2057" width="13.42578125" style="1" customWidth="1"/>
    <col min="2058" max="2304" width="11.42578125" style="1"/>
    <col min="2305" max="2305" width="51.28515625" style="1" customWidth="1"/>
    <col min="2306" max="2306" width="16.7109375" style="1" customWidth="1"/>
    <col min="2307" max="2307" width="10.28515625" style="1" customWidth="1"/>
    <col min="2308" max="2308" width="20.7109375" style="1" customWidth="1"/>
    <col min="2309" max="2309" width="19.7109375" style="1" customWidth="1"/>
    <col min="2310" max="2310" width="15.42578125" style="1" customWidth="1"/>
    <col min="2311" max="2311" width="12.42578125" style="1" customWidth="1"/>
    <col min="2312" max="2312" width="18.7109375" style="1" customWidth="1"/>
    <col min="2313" max="2313" width="13.42578125" style="1" customWidth="1"/>
    <col min="2314" max="2560" width="11.42578125" style="1"/>
    <col min="2561" max="2561" width="51.28515625" style="1" customWidth="1"/>
    <col min="2562" max="2562" width="16.7109375" style="1" customWidth="1"/>
    <col min="2563" max="2563" width="10.28515625" style="1" customWidth="1"/>
    <col min="2564" max="2564" width="20.7109375" style="1" customWidth="1"/>
    <col min="2565" max="2565" width="19.7109375" style="1" customWidth="1"/>
    <col min="2566" max="2566" width="15.42578125" style="1" customWidth="1"/>
    <col min="2567" max="2567" width="12.42578125" style="1" customWidth="1"/>
    <col min="2568" max="2568" width="18.7109375" style="1" customWidth="1"/>
    <col min="2569" max="2569" width="13.42578125" style="1" customWidth="1"/>
    <col min="2570" max="2816" width="11.42578125" style="1"/>
    <col min="2817" max="2817" width="51.28515625" style="1" customWidth="1"/>
    <col min="2818" max="2818" width="16.7109375" style="1" customWidth="1"/>
    <col min="2819" max="2819" width="10.28515625" style="1" customWidth="1"/>
    <col min="2820" max="2820" width="20.7109375" style="1" customWidth="1"/>
    <col min="2821" max="2821" width="19.7109375" style="1" customWidth="1"/>
    <col min="2822" max="2822" width="15.42578125" style="1" customWidth="1"/>
    <col min="2823" max="2823" width="12.42578125" style="1" customWidth="1"/>
    <col min="2824" max="2824" width="18.7109375" style="1" customWidth="1"/>
    <col min="2825" max="2825" width="13.42578125" style="1" customWidth="1"/>
    <col min="2826" max="3072" width="11.42578125" style="1"/>
    <col min="3073" max="3073" width="51.28515625" style="1" customWidth="1"/>
    <col min="3074" max="3074" width="16.7109375" style="1" customWidth="1"/>
    <col min="3075" max="3075" width="10.28515625" style="1" customWidth="1"/>
    <col min="3076" max="3076" width="20.7109375" style="1" customWidth="1"/>
    <col min="3077" max="3077" width="19.7109375" style="1" customWidth="1"/>
    <col min="3078" max="3078" width="15.42578125" style="1" customWidth="1"/>
    <col min="3079" max="3079" width="12.42578125" style="1" customWidth="1"/>
    <col min="3080" max="3080" width="18.7109375" style="1" customWidth="1"/>
    <col min="3081" max="3081" width="13.42578125" style="1" customWidth="1"/>
    <col min="3082" max="3328" width="11.42578125" style="1"/>
    <col min="3329" max="3329" width="51.28515625" style="1" customWidth="1"/>
    <col min="3330" max="3330" width="16.7109375" style="1" customWidth="1"/>
    <col min="3331" max="3331" width="10.28515625" style="1" customWidth="1"/>
    <col min="3332" max="3332" width="20.7109375" style="1" customWidth="1"/>
    <col min="3333" max="3333" width="19.7109375" style="1" customWidth="1"/>
    <col min="3334" max="3334" width="15.42578125" style="1" customWidth="1"/>
    <col min="3335" max="3335" width="12.42578125" style="1" customWidth="1"/>
    <col min="3336" max="3336" width="18.7109375" style="1" customWidth="1"/>
    <col min="3337" max="3337" width="13.42578125" style="1" customWidth="1"/>
    <col min="3338" max="3584" width="11.42578125" style="1"/>
    <col min="3585" max="3585" width="51.28515625" style="1" customWidth="1"/>
    <col min="3586" max="3586" width="16.7109375" style="1" customWidth="1"/>
    <col min="3587" max="3587" width="10.28515625" style="1" customWidth="1"/>
    <col min="3588" max="3588" width="20.7109375" style="1" customWidth="1"/>
    <col min="3589" max="3589" width="19.7109375" style="1" customWidth="1"/>
    <col min="3590" max="3590" width="15.42578125" style="1" customWidth="1"/>
    <col min="3591" max="3591" width="12.42578125" style="1" customWidth="1"/>
    <col min="3592" max="3592" width="18.7109375" style="1" customWidth="1"/>
    <col min="3593" max="3593" width="13.42578125" style="1" customWidth="1"/>
    <col min="3594" max="3840" width="11.42578125" style="1"/>
    <col min="3841" max="3841" width="51.28515625" style="1" customWidth="1"/>
    <col min="3842" max="3842" width="16.7109375" style="1" customWidth="1"/>
    <col min="3843" max="3843" width="10.28515625" style="1" customWidth="1"/>
    <col min="3844" max="3844" width="20.7109375" style="1" customWidth="1"/>
    <col min="3845" max="3845" width="19.7109375" style="1" customWidth="1"/>
    <col min="3846" max="3846" width="15.42578125" style="1" customWidth="1"/>
    <col min="3847" max="3847" width="12.42578125" style="1" customWidth="1"/>
    <col min="3848" max="3848" width="18.7109375" style="1" customWidth="1"/>
    <col min="3849" max="3849" width="13.42578125" style="1" customWidth="1"/>
    <col min="3850" max="4096" width="11.42578125" style="1"/>
    <col min="4097" max="4097" width="51.28515625" style="1" customWidth="1"/>
    <col min="4098" max="4098" width="16.7109375" style="1" customWidth="1"/>
    <col min="4099" max="4099" width="10.28515625" style="1" customWidth="1"/>
    <col min="4100" max="4100" width="20.7109375" style="1" customWidth="1"/>
    <col min="4101" max="4101" width="19.7109375" style="1" customWidth="1"/>
    <col min="4102" max="4102" width="15.42578125" style="1" customWidth="1"/>
    <col min="4103" max="4103" width="12.42578125" style="1" customWidth="1"/>
    <col min="4104" max="4104" width="18.7109375" style="1" customWidth="1"/>
    <col min="4105" max="4105" width="13.42578125" style="1" customWidth="1"/>
    <col min="4106" max="4352" width="11.42578125" style="1"/>
    <col min="4353" max="4353" width="51.28515625" style="1" customWidth="1"/>
    <col min="4354" max="4354" width="16.7109375" style="1" customWidth="1"/>
    <col min="4355" max="4355" width="10.28515625" style="1" customWidth="1"/>
    <col min="4356" max="4356" width="20.7109375" style="1" customWidth="1"/>
    <col min="4357" max="4357" width="19.7109375" style="1" customWidth="1"/>
    <col min="4358" max="4358" width="15.42578125" style="1" customWidth="1"/>
    <col min="4359" max="4359" width="12.42578125" style="1" customWidth="1"/>
    <col min="4360" max="4360" width="18.7109375" style="1" customWidth="1"/>
    <col min="4361" max="4361" width="13.42578125" style="1" customWidth="1"/>
    <col min="4362" max="4608" width="11.42578125" style="1"/>
    <col min="4609" max="4609" width="51.28515625" style="1" customWidth="1"/>
    <col min="4610" max="4610" width="16.7109375" style="1" customWidth="1"/>
    <col min="4611" max="4611" width="10.28515625" style="1" customWidth="1"/>
    <col min="4612" max="4612" width="20.7109375" style="1" customWidth="1"/>
    <col min="4613" max="4613" width="19.7109375" style="1" customWidth="1"/>
    <col min="4614" max="4614" width="15.42578125" style="1" customWidth="1"/>
    <col min="4615" max="4615" width="12.42578125" style="1" customWidth="1"/>
    <col min="4616" max="4616" width="18.7109375" style="1" customWidth="1"/>
    <col min="4617" max="4617" width="13.42578125" style="1" customWidth="1"/>
    <col min="4618" max="4864" width="11.42578125" style="1"/>
    <col min="4865" max="4865" width="51.28515625" style="1" customWidth="1"/>
    <col min="4866" max="4866" width="16.7109375" style="1" customWidth="1"/>
    <col min="4867" max="4867" width="10.28515625" style="1" customWidth="1"/>
    <col min="4868" max="4868" width="20.7109375" style="1" customWidth="1"/>
    <col min="4869" max="4869" width="19.7109375" style="1" customWidth="1"/>
    <col min="4870" max="4870" width="15.42578125" style="1" customWidth="1"/>
    <col min="4871" max="4871" width="12.42578125" style="1" customWidth="1"/>
    <col min="4872" max="4872" width="18.7109375" style="1" customWidth="1"/>
    <col min="4873" max="4873" width="13.42578125" style="1" customWidth="1"/>
    <col min="4874" max="5120" width="11.42578125" style="1"/>
    <col min="5121" max="5121" width="51.28515625" style="1" customWidth="1"/>
    <col min="5122" max="5122" width="16.7109375" style="1" customWidth="1"/>
    <col min="5123" max="5123" width="10.28515625" style="1" customWidth="1"/>
    <col min="5124" max="5124" width="20.7109375" style="1" customWidth="1"/>
    <col min="5125" max="5125" width="19.7109375" style="1" customWidth="1"/>
    <col min="5126" max="5126" width="15.42578125" style="1" customWidth="1"/>
    <col min="5127" max="5127" width="12.42578125" style="1" customWidth="1"/>
    <col min="5128" max="5128" width="18.7109375" style="1" customWidth="1"/>
    <col min="5129" max="5129" width="13.42578125" style="1" customWidth="1"/>
    <col min="5130" max="5376" width="11.42578125" style="1"/>
    <col min="5377" max="5377" width="51.28515625" style="1" customWidth="1"/>
    <col min="5378" max="5378" width="16.7109375" style="1" customWidth="1"/>
    <col min="5379" max="5379" width="10.28515625" style="1" customWidth="1"/>
    <col min="5380" max="5380" width="20.7109375" style="1" customWidth="1"/>
    <col min="5381" max="5381" width="19.7109375" style="1" customWidth="1"/>
    <col min="5382" max="5382" width="15.42578125" style="1" customWidth="1"/>
    <col min="5383" max="5383" width="12.42578125" style="1" customWidth="1"/>
    <col min="5384" max="5384" width="18.7109375" style="1" customWidth="1"/>
    <col min="5385" max="5385" width="13.42578125" style="1" customWidth="1"/>
    <col min="5386" max="5632" width="11.42578125" style="1"/>
    <col min="5633" max="5633" width="51.28515625" style="1" customWidth="1"/>
    <col min="5634" max="5634" width="16.7109375" style="1" customWidth="1"/>
    <col min="5635" max="5635" width="10.28515625" style="1" customWidth="1"/>
    <col min="5636" max="5636" width="20.7109375" style="1" customWidth="1"/>
    <col min="5637" max="5637" width="19.7109375" style="1" customWidth="1"/>
    <col min="5638" max="5638" width="15.42578125" style="1" customWidth="1"/>
    <col min="5639" max="5639" width="12.42578125" style="1" customWidth="1"/>
    <col min="5640" max="5640" width="18.7109375" style="1" customWidth="1"/>
    <col min="5641" max="5641" width="13.42578125" style="1" customWidth="1"/>
    <col min="5642" max="5888" width="11.42578125" style="1"/>
    <col min="5889" max="5889" width="51.28515625" style="1" customWidth="1"/>
    <col min="5890" max="5890" width="16.7109375" style="1" customWidth="1"/>
    <col min="5891" max="5891" width="10.28515625" style="1" customWidth="1"/>
    <col min="5892" max="5892" width="20.7109375" style="1" customWidth="1"/>
    <col min="5893" max="5893" width="19.7109375" style="1" customWidth="1"/>
    <col min="5894" max="5894" width="15.42578125" style="1" customWidth="1"/>
    <col min="5895" max="5895" width="12.42578125" style="1" customWidth="1"/>
    <col min="5896" max="5896" width="18.7109375" style="1" customWidth="1"/>
    <col min="5897" max="5897" width="13.42578125" style="1" customWidth="1"/>
    <col min="5898" max="6144" width="11.42578125" style="1"/>
    <col min="6145" max="6145" width="51.28515625" style="1" customWidth="1"/>
    <col min="6146" max="6146" width="16.7109375" style="1" customWidth="1"/>
    <col min="6147" max="6147" width="10.28515625" style="1" customWidth="1"/>
    <col min="6148" max="6148" width="20.7109375" style="1" customWidth="1"/>
    <col min="6149" max="6149" width="19.7109375" style="1" customWidth="1"/>
    <col min="6150" max="6150" width="15.42578125" style="1" customWidth="1"/>
    <col min="6151" max="6151" width="12.42578125" style="1" customWidth="1"/>
    <col min="6152" max="6152" width="18.7109375" style="1" customWidth="1"/>
    <col min="6153" max="6153" width="13.42578125" style="1" customWidth="1"/>
    <col min="6154" max="6400" width="11.42578125" style="1"/>
    <col min="6401" max="6401" width="51.28515625" style="1" customWidth="1"/>
    <col min="6402" max="6402" width="16.7109375" style="1" customWidth="1"/>
    <col min="6403" max="6403" width="10.28515625" style="1" customWidth="1"/>
    <col min="6404" max="6404" width="20.7109375" style="1" customWidth="1"/>
    <col min="6405" max="6405" width="19.7109375" style="1" customWidth="1"/>
    <col min="6406" max="6406" width="15.42578125" style="1" customWidth="1"/>
    <col min="6407" max="6407" width="12.42578125" style="1" customWidth="1"/>
    <col min="6408" max="6408" width="18.7109375" style="1" customWidth="1"/>
    <col min="6409" max="6409" width="13.42578125" style="1" customWidth="1"/>
    <col min="6410" max="6656" width="11.42578125" style="1"/>
    <col min="6657" max="6657" width="51.28515625" style="1" customWidth="1"/>
    <col min="6658" max="6658" width="16.7109375" style="1" customWidth="1"/>
    <col min="6659" max="6659" width="10.28515625" style="1" customWidth="1"/>
    <col min="6660" max="6660" width="20.7109375" style="1" customWidth="1"/>
    <col min="6661" max="6661" width="19.7109375" style="1" customWidth="1"/>
    <col min="6662" max="6662" width="15.42578125" style="1" customWidth="1"/>
    <col min="6663" max="6663" width="12.42578125" style="1" customWidth="1"/>
    <col min="6664" max="6664" width="18.7109375" style="1" customWidth="1"/>
    <col min="6665" max="6665" width="13.42578125" style="1" customWidth="1"/>
    <col min="6666" max="6912" width="11.42578125" style="1"/>
    <col min="6913" max="6913" width="51.28515625" style="1" customWidth="1"/>
    <col min="6914" max="6914" width="16.7109375" style="1" customWidth="1"/>
    <col min="6915" max="6915" width="10.28515625" style="1" customWidth="1"/>
    <col min="6916" max="6916" width="20.7109375" style="1" customWidth="1"/>
    <col min="6917" max="6917" width="19.7109375" style="1" customWidth="1"/>
    <col min="6918" max="6918" width="15.42578125" style="1" customWidth="1"/>
    <col min="6919" max="6919" width="12.42578125" style="1" customWidth="1"/>
    <col min="6920" max="6920" width="18.7109375" style="1" customWidth="1"/>
    <col min="6921" max="6921" width="13.42578125" style="1" customWidth="1"/>
    <col min="6922" max="7168" width="11.42578125" style="1"/>
    <col min="7169" max="7169" width="51.28515625" style="1" customWidth="1"/>
    <col min="7170" max="7170" width="16.7109375" style="1" customWidth="1"/>
    <col min="7171" max="7171" width="10.28515625" style="1" customWidth="1"/>
    <col min="7172" max="7172" width="20.7109375" style="1" customWidth="1"/>
    <col min="7173" max="7173" width="19.7109375" style="1" customWidth="1"/>
    <col min="7174" max="7174" width="15.42578125" style="1" customWidth="1"/>
    <col min="7175" max="7175" width="12.42578125" style="1" customWidth="1"/>
    <col min="7176" max="7176" width="18.7109375" style="1" customWidth="1"/>
    <col min="7177" max="7177" width="13.42578125" style="1" customWidth="1"/>
    <col min="7178" max="7424" width="11.42578125" style="1"/>
    <col min="7425" max="7425" width="51.28515625" style="1" customWidth="1"/>
    <col min="7426" max="7426" width="16.7109375" style="1" customWidth="1"/>
    <col min="7427" max="7427" width="10.28515625" style="1" customWidth="1"/>
    <col min="7428" max="7428" width="20.7109375" style="1" customWidth="1"/>
    <col min="7429" max="7429" width="19.7109375" style="1" customWidth="1"/>
    <col min="7430" max="7430" width="15.42578125" style="1" customWidth="1"/>
    <col min="7431" max="7431" width="12.42578125" style="1" customWidth="1"/>
    <col min="7432" max="7432" width="18.7109375" style="1" customWidth="1"/>
    <col min="7433" max="7433" width="13.42578125" style="1" customWidth="1"/>
    <col min="7434" max="7680" width="11.42578125" style="1"/>
    <col min="7681" max="7681" width="51.28515625" style="1" customWidth="1"/>
    <col min="7682" max="7682" width="16.7109375" style="1" customWidth="1"/>
    <col min="7683" max="7683" width="10.28515625" style="1" customWidth="1"/>
    <col min="7684" max="7684" width="20.7109375" style="1" customWidth="1"/>
    <col min="7685" max="7685" width="19.7109375" style="1" customWidth="1"/>
    <col min="7686" max="7686" width="15.42578125" style="1" customWidth="1"/>
    <col min="7687" max="7687" width="12.42578125" style="1" customWidth="1"/>
    <col min="7688" max="7688" width="18.7109375" style="1" customWidth="1"/>
    <col min="7689" max="7689" width="13.42578125" style="1" customWidth="1"/>
    <col min="7690" max="7936" width="11.42578125" style="1"/>
    <col min="7937" max="7937" width="51.28515625" style="1" customWidth="1"/>
    <col min="7938" max="7938" width="16.7109375" style="1" customWidth="1"/>
    <col min="7939" max="7939" width="10.28515625" style="1" customWidth="1"/>
    <col min="7940" max="7940" width="20.7109375" style="1" customWidth="1"/>
    <col min="7941" max="7941" width="19.7109375" style="1" customWidth="1"/>
    <col min="7942" max="7942" width="15.42578125" style="1" customWidth="1"/>
    <col min="7943" max="7943" width="12.42578125" style="1" customWidth="1"/>
    <col min="7944" max="7944" width="18.7109375" style="1" customWidth="1"/>
    <col min="7945" max="7945" width="13.42578125" style="1" customWidth="1"/>
    <col min="7946" max="8192" width="11.42578125" style="1"/>
    <col min="8193" max="8193" width="51.28515625" style="1" customWidth="1"/>
    <col min="8194" max="8194" width="16.7109375" style="1" customWidth="1"/>
    <col min="8195" max="8195" width="10.28515625" style="1" customWidth="1"/>
    <col min="8196" max="8196" width="20.7109375" style="1" customWidth="1"/>
    <col min="8197" max="8197" width="19.7109375" style="1" customWidth="1"/>
    <col min="8198" max="8198" width="15.42578125" style="1" customWidth="1"/>
    <col min="8199" max="8199" width="12.42578125" style="1" customWidth="1"/>
    <col min="8200" max="8200" width="18.7109375" style="1" customWidth="1"/>
    <col min="8201" max="8201" width="13.42578125" style="1" customWidth="1"/>
    <col min="8202" max="8448" width="11.42578125" style="1"/>
    <col min="8449" max="8449" width="51.28515625" style="1" customWidth="1"/>
    <col min="8450" max="8450" width="16.7109375" style="1" customWidth="1"/>
    <col min="8451" max="8451" width="10.28515625" style="1" customWidth="1"/>
    <col min="8452" max="8452" width="20.7109375" style="1" customWidth="1"/>
    <col min="8453" max="8453" width="19.7109375" style="1" customWidth="1"/>
    <col min="8454" max="8454" width="15.42578125" style="1" customWidth="1"/>
    <col min="8455" max="8455" width="12.42578125" style="1" customWidth="1"/>
    <col min="8456" max="8456" width="18.7109375" style="1" customWidth="1"/>
    <col min="8457" max="8457" width="13.42578125" style="1" customWidth="1"/>
    <col min="8458" max="8704" width="11.42578125" style="1"/>
    <col min="8705" max="8705" width="51.28515625" style="1" customWidth="1"/>
    <col min="8706" max="8706" width="16.7109375" style="1" customWidth="1"/>
    <col min="8707" max="8707" width="10.28515625" style="1" customWidth="1"/>
    <col min="8708" max="8708" width="20.7109375" style="1" customWidth="1"/>
    <col min="8709" max="8709" width="19.7109375" style="1" customWidth="1"/>
    <col min="8710" max="8710" width="15.42578125" style="1" customWidth="1"/>
    <col min="8711" max="8711" width="12.42578125" style="1" customWidth="1"/>
    <col min="8712" max="8712" width="18.7109375" style="1" customWidth="1"/>
    <col min="8713" max="8713" width="13.42578125" style="1" customWidth="1"/>
    <col min="8714" max="8960" width="11.42578125" style="1"/>
    <col min="8961" max="8961" width="51.28515625" style="1" customWidth="1"/>
    <col min="8962" max="8962" width="16.7109375" style="1" customWidth="1"/>
    <col min="8963" max="8963" width="10.28515625" style="1" customWidth="1"/>
    <col min="8964" max="8964" width="20.7109375" style="1" customWidth="1"/>
    <col min="8965" max="8965" width="19.7109375" style="1" customWidth="1"/>
    <col min="8966" max="8966" width="15.42578125" style="1" customWidth="1"/>
    <col min="8967" max="8967" width="12.42578125" style="1" customWidth="1"/>
    <col min="8968" max="8968" width="18.7109375" style="1" customWidth="1"/>
    <col min="8969" max="8969" width="13.42578125" style="1" customWidth="1"/>
    <col min="8970" max="9216" width="11.42578125" style="1"/>
    <col min="9217" max="9217" width="51.28515625" style="1" customWidth="1"/>
    <col min="9218" max="9218" width="16.7109375" style="1" customWidth="1"/>
    <col min="9219" max="9219" width="10.28515625" style="1" customWidth="1"/>
    <col min="9220" max="9220" width="20.7109375" style="1" customWidth="1"/>
    <col min="9221" max="9221" width="19.7109375" style="1" customWidth="1"/>
    <col min="9222" max="9222" width="15.42578125" style="1" customWidth="1"/>
    <col min="9223" max="9223" width="12.42578125" style="1" customWidth="1"/>
    <col min="9224" max="9224" width="18.7109375" style="1" customWidth="1"/>
    <col min="9225" max="9225" width="13.42578125" style="1" customWidth="1"/>
    <col min="9226" max="9472" width="11.42578125" style="1"/>
    <col min="9473" max="9473" width="51.28515625" style="1" customWidth="1"/>
    <col min="9474" max="9474" width="16.7109375" style="1" customWidth="1"/>
    <col min="9475" max="9475" width="10.28515625" style="1" customWidth="1"/>
    <col min="9476" max="9476" width="20.7109375" style="1" customWidth="1"/>
    <col min="9477" max="9477" width="19.7109375" style="1" customWidth="1"/>
    <col min="9478" max="9478" width="15.42578125" style="1" customWidth="1"/>
    <col min="9479" max="9479" width="12.42578125" style="1" customWidth="1"/>
    <col min="9480" max="9480" width="18.7109375" style="1" customWidth="1"/>
    <col min="9481" max="9481" width="13.42578125" style="1" customWidth="1"/>
    <col min="9482" max="9728" width="11.42578125" style="1"/>
    <col min="9729" max="9729" width="51.28515625" style="1" customWidth="1"/>
    <col min="9730" max="9730" width="16.7109375" style="1" customWidth="1"/>
    <col min="9731" max="9731" width="10.28515625" style="1" customWidth="1"/>
    <col min="9732" max="9732" width="20.7109375" style="1" customWidth="1"/>
    <col min="9733" max="9733" width="19.7109375" style="1" customWidth="1"/>
    <col min="9734" max="9734" width="15.42578125" style="1" customWidth="1"/>
    <col min="9735" max="9735" width="12.42578125" style="1" customWidth="1"/>
    <col min="9736" max="9736" width="18.7109375" style="1" customWidth="1"/>
    <col min="9737" max="9737" width="13.42578125" style="1" customWidth="1"/>
    <col min="9738" max="9984" width="11.42578125" style="1"/>
    <col min="9985" max="9985" width="51.28515625" style="1" customWidth="1"/>
    <col min="9986" max="9986" width="16.7109375" style="1" customWidth="1"/>
    <col min="9987" max="9987" width="10.28515625" style="1" customWidth="1"/>
    <col min="9988" max="9988" width="20.7109375" style="1" customWidth="1"/>
    <col min="9989" max="9989" width="19.7109375" style="1" customWidth="1"/>
    <col min="9990" max="9990" width="15.42578125" style="1" customWidth="1"/>
    <col min="9991" max="9991" width="12.42578125" style="1" customWidth="1"/>
    <col min="9992" max="9992" width="18.7109375" style="1" customWidth="1"/>
    <col min="9993" max="9993" width="13.42578125" style="1" customWidth="1"/>
    <col min="9994" max="10240" width="11.42578125" style="1"/>
    <col min="10241" max="10241" width="51.28515625" style="1" customWidth="1"/>
    <col min="10242" max="10242" width="16.7109375" style="1" customWidth="1"/>
    <col min="10243" max="10243" width="10.28515625" style="1" customWidth="1"/>
    <col min="10244" max="10244" width="20.7109375" style="1" customWidth="1"/>
    <col min="10245" max="10245" width="19.7109375" style="1" customWidth="1"/>
    <col min="10246" max="10246" width="15.42578125" style="1" customWidth="1"/>
    <col min="10247" max="10247" width="12.42578125" style="1" customWidth="1"/>
    <col min="10248" max="10248" width="18.7109375" style="1" customWidth="1"/>
    <col min="10249" max="10249" width="13.42578125" style="1" customWidth="1"/>
    <col min="10250" max="10496" width="11.42578125" style="1"/>
    <col min="10497" max="10497" width="51.28515625" style="1" customWidth="1"/>
    <col min="10498" max="10498" width="16.7109375" style="1" customWidth="1"/>
    <col min="10499" max="10499" width="10.28515625" style="1" customWidth="1"/>
    <col min="10500" max="10500" width="20.7109375" style="1" customWidth="1"/>
    <col min="10501" max="10501" width="19.7109375" style="1" customWidth="1"/>
    <col min="10502" max="10502" width="15.42578125" style="1" customWidth="1"/>
    <col min="10503" max="10503" width="12.42578125" style="1" customWidth="1"/>
    <col min="10504" max="10504" width="18.7109375" style="1" customWidth="1"/>
    <col min="10505" max="10505" width="13.42578125" style="1" customWidth="1"/>
    <col min="10506" max="10752" width="11.42578125" style="1"/>
    <col min="10753" max="10753" width="51.28515625" style="1" customWidth="1"/>
    <col min="10754" max="10754" width="16.7109375" style="1" customWidth="1"/>
    <col min="10755" max="10755" width="10.28515625" style="1" customWidth="1"/>
    <col min="10756" max="10756" width="20.7109375" style="1" customWidth="1"/>
    <col min="10757" max="10757" width="19.7109375" style="1" customWidth="1"/>
    <col min="10758" max="10758" width="15.42578125" style="1" customWidth="1"/>
    <col min="10759" max="10759" width="12.42578125" style="1" customWidth="1"/>
    <col min="10760" max="10760" width="18.7109375" style="1" customWidth="1"/>
    <col min="10761" max="10761" width="13.42578125" style="1" customWidth="1"/>
    <col min="10762" max="11008" width="11.42578125" style="1"/>
    <col min="11009" max="11009" width="51.28515625" style="1" customWidth="1"/>
    <col min="11010" max="11010" width="16.7109375" style="1" customWidth="1"/>
    <col min="11011" max="11011" width="10.28515625" style="1" customWidth="1"/>
    <col min="11012" max="11012" width="20.7109375" style="1" customWidth="1"/>
    <col min="11013" max="11013" width="19.7109375" style="1" customWidth="1"/>
    <col min="11014" max="11014" width="15.42578125" style="1" customWidth="1"/>
    <col min="11015" max="11015" width="12.42578125" style="1" customWidth="1"/>
    <col min="11016" max="11016" width="18.7109375" style="1" customWidth="1"/>
    <col min="11017" max="11017" width="13.42578125" style="1" customWidth="1"/>
    <col min="11018" max="11264" width="11.42578125" style="1"/>
    <col min="11265" max="11265" width="51.28515625" style="1" customWidth="1"/>
    <col min="11266" max="11266" width="16.7109375" style="1" customWidth="1"/>
    <col min="11267" max="11267" width="10.28515625" style="1" customWidth="1"/>
    <col min="11268" max="11268" width="20.7109375" style="1" customWidth="1"/>
    <col min="11269" max="11269" width="19.7109375" style="1" customWidth="1"/>
    <col min="11270" max="11270" width="15.42578125" style="1" customWidth="1"/>
    <col min="11271" max="11271" width="12.42578125" style="1" customWidth="1"/>
    <col min="11272" max="11272" width="18.7109375" style="1" customWidth="1"/>
    <col min="11273" max="11273" width="13.42578125" style="1" customWidth="1"/>
    <col min="11274" max="11520" width="11.42578125" style="1"/>
    <col min="11521" max="11521" width="51.28515625" style="1" customWidth="1"/>
    <col min="11522" max="11522" width="16.7109375" style="1" customWidth="1"/>
    <col min="11523" max="11523" width="10.28515625" style="1" customWidth="1"/>
    <col min="11524" max="11524" width="20.7109375" style="1" customWidth="1"/>
    <col min="11525" max="11525" width="19.7109375" style="1" customWidth="1"/>
    <col min="11526" max="11526" width="15.42578125" style="1" customWidth="1"/>
    <col min="11527" max="11527" width="12.42578125" style="1" customWidth="1"/>
    <col min="11528" max="11528" width="18.7109375" style="1" customWidth="1"/>
    <col min="11529" max="11529" width="13.42578125" style="1" customWidth="1"/>
    <col min="11530" max="11776" width="11.42578125" style="1"/>
    <col min="11777" max="11777" width="51.28515625" style="1" customWidth="1"/>
    <col min="11778" max="11778" width="16.7109375" style="1" customWidth="1"/>
    <col min="11779" max="11779" width="10.28515625" style="1" customWidth="1"/>
    <col min="11780" max="11780" width="20.7109375" style="1" customWidth="1"/>
    <col min="11781" max="11781" width="19.7109375" style="1" customWidth="1"/>
    <col min="11782" max="11782" width="15.42578125" style="1" customWidth="1"/>
    <col min="11783" max="11783" width="12.42578125" style="1" customWidth="1"/>
    <col min="11784" max="11784" width="18.7109375" style="1" customWidth="1"/>
    <col min="11785" max="11785" width="13.42578125" style="1" customWidth="1"/>
    <col min="11786" max="12032" width="11.42578125" style="1"/>
    <col min="12033" max="12033" width="51.28515625" style="1" customWidth="1"/>
    <col min="12034" max="12034" width="16.7109375" style="1" customWidth="1"/>
    <col min="12035" max="12035" width="10.28515625" style="1" customWidth="1"/>
    <col min="12036" max="12036" width="20.7109375" style="1" customWidth="1"/>
    <col min="12037" max="12037" width="19.7109375" style="1" customWidth="1"/>
    <col min="12038" max="12038" width="15.42578125" style="1" customWidth="1"/>
    <col min="12039" max="12039" width="12.42578125" style="1" customWidth="1"/>
    <col min="12040" max="12040" width="18.7109375" style="1" customWidth="1"/>
    <col min="12041" max="12041" width="13.42578125" style="1" customWidth="1"/>
    <col min="12042" max="12288" width="11.42578125" style="1"/>
    <col min="12289" max="12289" width="51.28515625" style="1" customWidth="1"/>
    <col min="12290" max="12290" width="16.7109375" style="1" customWidth="1"/>
    <col min="12291" max="12291" width="10.28515625" style="1" customWidth="1"/>
    <col min="12292" max="12292" width="20.7109375" style="1" customWidth="1"/>
    <col min="12293" max="12293" width="19.7109375" style="1" customWidth="1"/>
    <col min="12294" max="12294" width="15.42578125" style="1" customWidth="1"/>
    <col min="12295" max="12295" width="12.42578125" style="1" customWidth="1"/>
    <col min="12296" max="12296" width="18.7109375" style="1" customWidth="1"/>
    <col min="12297" max="12297" width="13.42578125" style="1" customWidth="1"/>
    <col min="12298" max="12544" width="11.42578125" style="1"/>
    <col min="12545" max="12545" width="51.28515625" style="1" customWidth="1"/>
    <col min="12546" max="12546" width="16.7109375" style="1" customWidth="1"/>
    <col min="12547" max="12547" width="10.28515625" style="1" customWidth="1"/>
    <col min="12548" max="12548" width="20.7109375" style="1" customWidth="1"/>
    <col min="12549" max="12549" width="19.7109375" style="1" customWidth="1"/>
    <col min="12550" max="12550" width="15.42578125" style="1" customWidth="1"/>
    <col min="12551" max="12551" width="12.42578125" style="1" customWidth="1"/>
    <col min="12552" max="12552" width="18.7109375" style="1" customWidth="1"/>
    <col min="12553" max="12553" width="13.42578125" style="1" customWidth="1"/>
    <col min="12554" max="12800" width="11.42578125" style="1"/>
    <col min="12801" max="12801" width="51.28515625" style="1" customWidth="1"/>
    <col min="12802" max="12802" width="16.7109375" style="1" customWidth="1"/>
    <col min="12803" max="12803" width="10.28515625" style="1" customWidth="1"/>
    <col min="12804" max="12804" width="20.7109375" style="1" customWidth="1"/>
    <col min="12805" max="12805" width="19.7109375" style="1" customWidth="1"/>
    <col min="12806" max="12806" width="15.42578125" style="1" customWidth="1"/>
    <col min="12807" max="12807" width="12.42578125" style="1" customWidth="1"/>
    <col min="12808" max="12808" width="18.7109375" style="1" customWidth="1"/>
    <col min="12809" max="12809" width="13.42578125" style="1" customWidth="1"/>
    <col min="12810" max="13056" width="11.42578125" style="1"/>
    <col min="13057" max="13057" width="51.28515625" style="1" customWidth="1"/>
    <col min="13058" max="13058" width="16.7109375" style="1" customWidth="1"/>
    <col min="13059" max="13059" width="10.28515625" style="1" customWidth="1"/>
    <col min="13060" max="13060" width="20.7109375" style="1" customWidth="1"/>
    <col min="13061" max="13061" width="19.7109375" style="1" customWidth="1"/>
    <col min="13062" max="13062" width="15.42578125" style="1" customWidth="1"/>
    <col min="13063" max="13063" width="12.42578125" style="1" customWidth="1"/>
    <col min="13064" max="13064" width="18.7109375" style="1" customWidth="1"/>
    <col min="13065" max="13065" width="13.42578125" style="1" customWidth="1"/>
    <col min="13066" max="13312" width="11.42578125" style="1"/>
    <col min="13313" max="13313" width="51.28515625" style="1" customWidth="1"/>
    <col min="13314" max="13314" width="16.7109375" style="1" customWidth="1"/>
    <col min="13315" max="13315" width="10.28515625" style="1" customWidth="1"/>
    <col min="13316" max="13316" width="20.7109375" style="1" customWidth="1"/>
    <col min="13317" max="13317" width="19.7109375" style="1" customWidth="1"/>
    <col min="13318" max="13318" width="15.42578125" style="1" customWidth="1"/>
    <col min="13319" max="13319" width="12.42578125" style="1" customWidth="1"/>
    <col min="13320" max="13320" width="18.7109375" style="1" customWidth="1"/>
    <col min="13321" max="13321" width="13.42578125" style="1" customWidth="1"/>
    <col min="13322" max="13568" width="11.42578125" style="1"/>
    <col min="13569" max="13569" width="51.28515625" style="1" customWidth="1"/>
    <col min="13570" max="13570" width="16.7109375" style="1" customWidth="1"/>
    <col min="13571" max="13571" width="10.28515625" style="1" customWidth="1"/>
    <col min="13572" max="13572" width="20.7109375" style="1" customWidth="1"/>
    <col min="13573" max="13573" width="19.7109375" style="1" customWidth="1"/>
    <col min="13574" max="13574" width="15.42578125" style="1" customWidth="1"/>
    <col min="13575" max="13575" width="12.42578125" style="1" customWidth="1"/>
    <col min="13576" max="13576" width="18.7109375" style="1" customWidth="1"/>
    <col min="13577" max="13577" width="13.42578125" style="1" customWidth="1"/>
    <col min="13578" max="13824" width="11.42578125" style="1"/>
    <col min="13825" max="13825" width="51.28515625" style="1" customWidth="1"/>
    <col min="13826" max="13826" width="16.7109375" style="1" customWidth="1"/>
    <col min="13827" max="13827" width="10.28515625" style="1" customWidth="1"/>
    <col min="13828" max="13828" width="20.7109375" style="1" customWidth="1"/>
    <col min="13829" max="13829" width="19.7109375" style="1" customWidth="1"/>
    <col min="13830" max="13830" width="15.42578125" style="1" customWidth="1"/>
    <col min="13831" max="13831" width="12.42578125" style="1" customWidth="1"/>
    <col min="13832" max="13832" width="18.7109375" style="1" customWidth="1"/>
    <col min="13833" max="13833" width="13.42578125" style="1" customWidth="1"/>
    <col min="13834" max="14080" width="11.42578125" style="1"/>
    <col min="14081" max="14081" width="51.28515625" style="1" customWidth="1"/>
    <col min="14082" max="14082" width="16.7109375" style="1" customWidth="1"/>
    <col min="14083" max="14083" width="10.28515625" style="1" customWidth="1"/>
    <col min="14084" max="14084" width="20.7109375" style="1" customWidth="1"/>
    <col min="14085" max="14085" width="19.7109375" style="1" customWidth="1"/>
    <col min="14086" max="14086" width="15.42578125" style="1" customWidth="1"/>
    <col min="14087" max="14087" width="12.42578125" style="1" customWidth="1"/>
    <col min="14088" max="14088" width="18.7109375" style="1" customWidth="1"/>
    <col min="14089" max="14089" width="13.42578125" style="1" customWidth="1"/>
    <col min="14090" max="14336" width="11.42578125" style="1"/>
    <col min="14337" max="14337" width="51.28515625" style="1" customWidth="1"/>
    <col min="14338" max="14338" width="16.7109375" style="1" customWidth="1"/>
    <col min="14339" max="14339" width="10.28515625" style="1" customWidth="1"/>
    <col min="14340" max="14340" width="20.7109375" style="1" customWidth="1"/>
    <col min="14341" max="14341" width="19.7109375" style="1" customWidth="1"/>
    <col min="14342" max="14342" width="15.42578125" style="1" customWidth="1"/>
    <col min="14343" max="14343" width="12.42578125" style="1" customWidth="1"/>
    <col min="14344" max="14344" width="18.7109375" style="1" customWidth="1"/>
    <col min="14345" max="14345" width="13.42578125" style="1" customWidth="1"/>
    <col min="14346" max="14592" width="11.42578125" style="1"/>
    <col min="14593" max="14593" width="51.28515625" style="1" customWidth="1"/>
    <col min="14594" max="14594" width="16.7109375" style="1" customWidth="1"/>
    <col min="14595" max="14595" width="10.28515625" style="1" customWidth="1"/>
    <col min="14596" max="14596" width="20.7109375" style="1" customWidth="1"/>
    <col min="14597" max="14597" width="19.7109375" style="1" customWidth="1"/>
    <col min="14598" max="14598" width="15.42578125" style="1" customWidth="1"/>
    <col min="14599" max="14599" width="12.42578125" style="1" customWidth="1"/>
    <col min="14600" max="14600" width="18.7109375" style="1" customWidth="1"/>
    <col min="14601" max="14601" width="13.42578125" style="1" customWidth="1"/>
    <col min="14602" max="14848" width="11.42578125" style="1"/>
    <col min="14849" max="14849" width="51.28515625" style="1" customWidth="1"/>
    <col min="14850" max="14850" width="16.7109375" style="1" customWidth="1"/>
    <col min="14851" max="14851" width="10.28515625" style="1" customWidth="1"/>
    <col min="14852" max="14852" width="20.7109375" style="1" customWidth="1"/>
    <col min="14853" max="14853" width="19.7109375" style="1" customWidth="1"/>
    <col min="14854" max="14854" width="15.42578125" style="1" customWidth="1"/>
    <col min="14855" max="14855" width="12.42578125" style="1" customWidth="1"/>
    <col min="14856" max="14856" width="18.7109375" style="1" customWidth="1"/>
    <col min="14857" max="14857" width="13.42578125" style="1" customWidth="1"/>
    <col min="14858" max="15104" width="11.42578125" style="1"/>
    <col min="15105" max="15105" width="51.28515625" style="1" customWidth="1"/>
    <col min="15106" max="15106" width="16.7109375" style="1" customWidth="1"/>
    <col min="15107" max="15107" width="10.28515625" style="1" customWidth="1"/>
    <col min="15108" max="15108" width="20.7109375" style="1" customWidth="1"/>
    <col min="15109" max="15109" width="19.7109375" style="1" customWidth="1"/>
    <col min="15110" max="15110" width="15.42578125" style="1" customWidth="1"/>
    <col min="15111" max="15111" width="12.42578125" style="1" customWidth="1"/>
    <col min="15112" max="15112" width="18.7109375" style="1" customWidth="1"/>
    <col min="15113" max="15113" width="13.42578125" style="1" customWidth="1"/>
    <col min="15114" max="15360" width="11.42578125" style="1"/>
    <col min="15361" max="15361" width="51.28515625" style="1" customWidth="1"/>
    <col min="15362" max="15362" width="16.7109375" style="1" customWidth="1"/>
    <col min="15363" max="15363" width="10.28515625" style="1" customWidth="1"/>
    <col min="15364" max="15364" width="20.7109375" style="1" customWidth="1"/>
    <col min="15365" max="15365" width="19.7109375" style="1" customWidth="1"/>
    <col min="15366" max="15366" width="15.42578125" style="1" customWidth="1"/>
    <col min="15367" max="15367" width="12.42578125" style="1" customWidth="1"/>
    <col min="15368" max="15368" width="18.7109375" style="1" customWidth="1"/>
    <col min="15369" max="15369" width="13.42578125" style="1" customWidth="1"/>
    <col min="15370" max="15616" width="11.42578125" style="1"/>
    <col min="15617" max="15617" width="51.28515625" style="1" customWidth="1"/>
    <col min="15618" max="15618" width="16.7109375" style="1" customWidth="1"/>
    <col min="15619" max="15619" width="10.28515625" style="1" customWidth="1"/>
    <col min="15620" max="15620" width="20.7109375" style="1" customWidth="1"/>
    <col min="15621" max="15621" width="19.7109375" style="1" customWidth="1"/>
    <col min="15622" max="15622" width="15.42578125" style="1" customWidth="1"/>
    <col min="15623" max="15623" width="12.42578125" style="1" customWidth="1"/>
    <col min="15624" max="15624" width="18.7109375" style="1" customWidth="1"/>
    <col min="15625" max="15625" width="13.42578125" style="1" customWidth="1"/>
    <col min="15626" max="15872" width="11.42578125" style="1"/>
    <col min="15873" max="15873" width="51.28515625" style="1" customWidth="1"/>
    <col min="15874" max="15874" width="16.7109375" style="1" customWidth="1"/>
    <col min="15875" max="15875" width="10.28515625" style="1" customWidth="1"/>
    <col min="15876" max="15876" width="20.7109375" style="1" customWidth="1"/>
    <col min="15877" max="15877" width="19.7109375" style="1" customWidth="1"/>
    <col min="15878" max="15878" width="15.42578125" style="1" customWidth="1"/>
    <col min="15879" max="15879" width="12.42578125" style="1" customWidth="1"/>
    <col min="15880" max="15880" width="18.7109375" style="1" customWidth="1"/>
    <col min="15881" max="15881" width="13.42578125" style="1" customWidth="1"/>
    <col min="15882" max="16128" width="11.42578125" style="1"/>
    <col min="16129" max="16129" width="51.28515625" style="1" customWidth="1"/>
    <col min="16130" max="16130" width="16.7109375" style="1" customWidth="1"/>
    <col min="16131" max="16131" width="10.28515625" style="1" customWidth="1"/>
    <col min="16132" max="16132" width="20.7109375" style="1" customWidth="1"/>
    <col min="16133" max="16133" width="19.7109375" style="1" customWidth="1"/>
    <col min="16134" max="16134" width="15.42578125" style="1" customWidth="1"/>
    <col min="16135" max="16135" width="12.42578125" style="1" customWidth="1"/>
    <col min="16136" max="16136" width="18.7109375" style="1" customWidth="1"/>
    <col min="16137" max="16137" width="13.42578125" style="1" customWidth="1"/>
    <col min="16138" max="16384" width="11.42578125" style="1"/>
  </cols>
  <sheetData>
    <row r="1" spans="1:18" ht="21" customHeight="1" x14ac:dyDescent="0.2">
      <c r="A1" s="12" t="s">
        <v>8</v>
      </c>
      <c r="B1" s="28"/>
      <c r="C1" s="28"/>
      <c r="D1" s="28"/>
      <c r="E1" s="35"/>
      <c r="F1" s="35"/>
      <c r="G1" s="32"/>
      <c r="H1" s="28"/>
      <c r="I1" s="28"/>
      <c r="J1" s="28"/>
      <c r="K1" s="28"/>
    </row>
    <row r="2" spans="1:18" ht="26.25" customHeight="1" x14ac:dyDescent="0.2">
      <c r="A2" s="27" t="s">
        <v>0</v>
      </c>
      <c r="B2" s="149"/>
      <c r="C2" s="150"/>
      <c r="D2" s="150"/>
      <c r="E2" s="150"/>
      <c r="F2" s="150"/>
      <c r="G2" s="150"/>
      <c r="H2" s="150"/>
      <c r="I2" s="150"/>
      <c r="J2" s="150"/>
      <c r="K2" s="151"/>
    </row>
    <row r="3" spans="1:18" ht="26.25" customHeight="1" x14ac:dyDescent="0.2">
      <c r="A3" s="27" t="s">
        <v>1</v>
      </c>
      <c r="B3" s="149"/>
      <c r="C3" s="150"/>
      <c r="D3" s="150"/>
      <c r="E3" s="150"/>
      <c r="F3" s="150"/>
      <c r="G3" s="150"/>
      <c r="H3" s="150"/>
      <c r="I3" s="150"/>
      <c r="J3" s="150"/>
      <c r="K3" s="151"/>
    </row>
    <row r="4" spans="1:18" ht="12.75" x14ac:dyDescent="0.2">
      <c r="B4" s="13"/>
    </row>
    <row r="5" spans="1:18" ht="18" customHeight="1" x14ac:dyDescent="0.25">
      <c r="A5" s="100" t="s">
        <v>98</v>
      </c>
    </row>
    <row r="6" spans="1:18" ht="18" customHeight="1" x14ac:dyDescent="0.2">
      <c r="A6" s="31" t="s">
        <v>101</v>
      </c>
    </row>
    <row r="7" spans="1:18" ht="18" customHeight="1" x14ac:dyDescent="0.2">
      <c r="A7" s="29"/>
    </row>
    <row r="8" spans="1:18" ht="10.5" customHeight="1" x14ac:dyDescent="0.2">
      <c r="A8" s="2"/>
    </row>
    <row r="9" spans="1:18" s="14" customFormat="1" ht="180" customHeight="1" x14ac:dyDescent="0.2">
      <c r="A9" s="46" t="s">
        <v>15</v>
      </c>
      <c r="B9" s="47" t="s">
        <v>16</v>
      </c>
      <c r="C9" s="48" t="s">
        <v>17</v>
      </c>
      <c r="D9" s="49" t="s">
        <v>12</v>
      </c>
      <c r="E9" s="49" t="s">
        <v>27</v>
      </c>
      <c r="F9" s="50" t="s">
        <v>18</v>
      </c>
      <c r="G9" s="47" t="s">
        <v>109</v>
      </c>
      <c r="H9" s="47" t="s">
        <v>19</v>
      </c>
      <c r="I9" s="47" t="s">
        <v>20</v>
      </c>
      <c r="J9" s="47" t="s">
        <v>29</v>
      </c>
      <c r="K9" s="47" t="s">
        <v>111</v>
      </c>
      <c r="R9" s="1"/>
    </row>
    <row r="10" spans="1:18" ht="30" customHeight="1" x14ac:dyDescent="0.2">
      <c r="A10" s="54"/>
      <c r="B10" s="98"/>
      <c r="C10" s="97"/>
      <c r="D10" s="56"/>
      <c r="E10" s="57"/>
      <c r="F10" s="39">
        <f>D10+E10</f>
        <v>0</v>
      </c>
      <c r="G10" s="139"/>
      <c r="H10" s="59"/>
      <c r="I10" s="59"/>
      <c r="J10" s="47"/>
      <c r="K10" s="139"/>
    </row>
    <row r="11" spans="1:18" ht="30" customHeight="1" x14ac:dyDescent="0.2">
      <c r="A11" s="54"/>
      <c r="B11" s="98"/>
      <c r="C11" s="97"/>
      <c r="D11" s="56"/>
      <c r="E11" s="57"/>
      <c r="F11" s="39">
        <f t="shared" ref="F11:F23" si="0">D11+E11</f>
        <v>0</v>
      </c>
      <c r="G11" s="139"/>
      <c r="H11" s="59"/>
      <c r="I11" s="59"/>
      <c r="J11" s="47"/>
      <c r="K11" s="139"/>
    </row>
    <row r="12" spans="1:18" ht="30" customHeight="1" x14ac:dyDescent="0.2">
      <c r="A12" s="54"/>
      <c r="B12" s="98"/>
      <c r="C12" s="97"/>
      <c r="D12" s="56"/>
      <c r="E12" s="57"/>
      <c r="F12" s="39">
        <f t="shared" si="0"/>
        <v>0</v>
      </c>
      <c r="G12" s="139"/>
      <c r="H12" s="59"/>
      <c r="I12" s="59"/>
      <c r="J12" s="47"/>
      <c r="K12" s="139"/>
    </row>
    <row r="13" spans="1:18" ht="30" customHeight="1" x14ac:dyDescent="0.2">
      <c r="A13" s="54"/>
      <c r="B13" s="98"/>
      <c r="C13" s="97"/>
      <c r="D13" s="56"/>
      <c r="E13" s="57"/>
      <c r="F13" s="39">
        <f t="shared" si="0"/>
        <v>0</v>
      </c>
      <c r="G13" s="139"/>
      <c r="H13" s="59"/>
      <c r="I13" s="59"/>
      <c r="J13" s="47"/>
      <c r="K13" s="139"/>
    </row>
    <row r="14" spans="1:18" ht="30" customHeight="1" x14ac:dyDescent="0.2">
      <c r="A14" s="54"/>
      <c r="B14" s="98"/>
      <c r="C14" s="97"/>
      <c r="D14" s="56"/>
      <c r="E14" s="57"/>
      <c r="F14" s="39">
        <f t="shared" si="0"/>
        <v>0</v>
      </c>
      <c r="G14" s="139"/>
      <c r="H14" s="59"/>
      <c r="I14" s="59"/>
      <c r="J14" s="47"/>
      <c r="K14" s="139"/>
    </row>
    <row r="15" spans="1:18" ht="30" customHeight="1" x14ac:dyDescent="0.2">
      <c r="A15" s="54"/>
      <c r="B15" s="98"/>
      <c r="C15" s="97"/>
      <c r="D15" s="56"/>
      <c r="E15" s="57"/>
      <c r="F15" s="39">
        <f t="shared" si="0"/>
        <v>0</v>
      </c>
      <c r="G15" s="139"/>
      <c r="H15" s="59"/>
      <c r="I15" s="59"/>
      <c r="J15" s="47"/>
      <c r="K15" s="139"/>
    </row>
    <row r="16" spans="1:18" ht="30" customHeight="1" x14ac:dyDescent="0.2">
      <c r="A16" s="54"/>
      <c r="B16" s="98"/>
      <c r="C16" s="97"/>
      <c r="D16" s="56"/>
      <c r="E16" s="57"/>
      <c r="F16" s="39">
        <f t="shared" si="0"/>
        <v>0</v>
      </c>
      <c r="G16" s="139"/>
      <c r="H16" s="59"/>
      <c r="I16" s="59"/>
      <c r="J16" s="47"/>
      <c r="K16" s="139"/>
    </row>
    <row r="17" spans="1:11" ht="30" customHeight="1" x14ac:dyDescent="0.2">
      <c r="A17" s="54"/>
      <c r="B17" s="98"/>
      <c r="C17" s="97"/>
      <c r="D17" s="56"/>
      <c r="E17" s="57"/>
      <c r="F17" s="39">
        <f t="shared" si="0"/>
        <v>0</v>
      </c>
      <c r="G17" s="139"/>
      <c r="H17" s="59"/>
      <c r="I17" s="59"/>
      <c r="J17" s="47"/>
      <c r="K17" s="139"/>
    </row>
    <row r="18" spans="1:11" ht="30" customHeight="1" x14ac:dyDescent="0.2">
      <c r="A18" s="54"/>
      <c r="B18" s="98"/>
      <c r="C18" s="97"/>
      <c r="D18" s="56"/>
      <c r="E18" s="57"/>
      <c r="F18" s="39">
        <f t="shared" si="0"/>
        <v>0</v>
      </c>
      <c r="G18" s="139"/>
      <c r="H18" s="59"/>
      <c r="I18" s="59"/>
      <c r="J18" s="47"/>
      <c r="K18" s="139"/>
    </row>
    <row r="19" spans="1:11" ht="30" customHeight="1" x14ac:dyDescent="0.2">
      <c r="A19" s="54"/>
      <c r="B19" s="98"/>
      <c r="C19" s="97"/>
      <c r="D19" s="56"/>
      <c r="E19" s="57"/>
      <c r="F19" s="39">
        <f t="shared" si="0"/>
        <v>0</v>
      </c>
      <c r="G19" s="139"/>
      <c r="H19" s="59"/>
      <c r="I19" s="59"/>
      <c r="J19" s="47"/>
      <c r="K19" s="139"/>
    </row>
    <row r="20" spans="1:11" ht="30" customHeight="1" x14ac:dyDescent="0.2">
      <c r="A20" s="54"/>
      <c r="B20" s="98"/>
      <c r="C20" s="97"/>
      <c r="D20" s="56"/>
      <c r="E20" s="57"/>
      <c r="F20" s="39">
        <f t="shared" si="0"/>
        <v>0</v>
      </c>
      <c r="G20" s="139"/>
      <c r="H20" s="59"/>
      <c r="I20" s="59"/>
      <c r="J20" s="47"/>
      <c r="K20" s="139"/>
    </row>
    <row r="21" spans="1:11" ht="30" customHeight="1" x14ac:dyDescent="0.2">
      <c r="A21" s="54"/>
      <c r="B21" s="98"/>
      <c r="C21" s="97"/>
      <c r="D21" s="56"/>
      <c r="E21" s="57"/>
      <c r="F21" s="39">
        <f t="shared" si="0"/>
        <v>0</v>
      </c>
      <c r="G21" s="139"/>
      <c r="H21" s="59"/>
      <c r="I21" s="59"/>
      <c r="J21" s="47"/>
      <c r="K21" s="139"/>
    </row>
    <row r="22" spans="1:11" ht="30" customHeight="1" x14ac:dyDescent="0.2">
      <c r="A22" s="54"/>
      <c r="B22" s="98"/>
      <c r="C22" s="97"/>
      <c r="D22" s="56"/>
      <c r="E22" s="57"/>
      <c r="F22" s="39">
        <f t="shared" si="0"/>
        <v>0</v>
      </c>
      <c r="G22" s="139"/>
      <c r="H22" s="59"/>
      <c r="I22" s="59"/>
      <c r="J22" s="47"/>
      <c r="K22" s="139"/>
    </row>
    <row r="23" spans="1:11" ht="30" customHeight="1" x14ac:dyDescent="0.2">
      <c r="A23" s="54"/>
      <c r="B23" s="98"/>
      <c r="C23" s="97"/>
      <c r="D23" s="56"/>
      <c r="E23" s="57"/>
      <c r="F23" s="39">
        <f t="shared" si="0"/>
        <v>0</v>
      </c>
      <c r="G23" s="139"/>
      <c r="H23" s="59"/>
      <c r="I23" s="59"/>
      <c r="J23" s="47"/>
      <c r="K23" s="139"/>
    </row>
    <row r="24" spans="1:11" ht="30" customHeight="1" x14ac:dyDescent="0.2">
      <c r="A24" s="54"/>
      <c r="B24" s="98"/>
      <c r="C24" s="97"/>
      <c r="D24" s="56"/>
      <c r="E24" s="57"/>
      <c r="F24" s="39">
        <f t="shared" ref="F24:F30" si="1">D24+E24</f>
        <v>0</v>
      </c>
      <c r="G24" s="139"/>
      <c r="H24" s="59"/>
      <c r="I24" s="59"/>
      <c r="J24" s="47"/>
      <c r="K24" s="139"/>
    </row>
    <row r="25" spans="1:11" ht="30" customHeight="1" x14ac:dyDescent="0.2">
      <c r="A25" s="54"/>
      <c r="B25" s="98"/>
      <c r="C25" s="97"/>
      <c r="D25" s="56"/>
      <c r="E25" s="57"/>
      <c r="F25" s="39">
        <f t="shared" si="1"/>
        <v>0</v>
      </c>
      <c r="G25" s="139"/>
      <c r="H25" s="59"/>
      <c r="I25" s="59"/>
      <c r="J25" s="47"/>
      <c r="K25" s="139"/>
    </row>
    <row r="26" spans="1:11" ht="30" customHeight="1" x14ac:dyDescent="0.2">
      <c r="A26" s="54"/>
      <c r="B26" s="98"/>
      <c r="C26" s="97"/>
      <c r="D26" s="56"/>
      <c r="E26" s="57"/>
      <c r="F26" s="39">
        <f t="shared" si="1"/>
        <v>0</v>
      </c>
      <c r="G26" s="139"/>
      <c r="H26" s="59"/>
      <c r="I26" s="59"/>
      <c r="J26" s="47"/>
      <c r="K26" s="139"/>
    </row>
    <row r="27" spans="1:11" ht="30" customHeight="1" x14ac:dyDescent="0.2">
      <c r="A27" s="54"/>
      <c r="B27" s="98"/>
      <c r="C27" s="97"/>
      <c r="D27" s="56"/>
      <c r="E27" s="57"/>
      <c r="F27" s="39">
        <f t="shared" si="1"/>
        <v>0</v>
      </c>
      <c r="G27" s="139"/>
      <c r="H27" s="59"/>
      <c r="I27" s="59"/>
      <c r="J27" s="47"/>
      <c r="K27" s="139"/>
    </row>
    <row r="28" spans="1:11" ht="30" customHeight="1" x14ac:dyDescent="0.2">
      <c r="A28" s="54"/>
      <c r="B28" s="98"/>
      <c r="C28" s="97"/>
      <c r="D28" s="56"/>
      <c r="E28" s="57"/>
      <c r="F28" s="39">
        <f t="shared" si="1"/>
        <v>0</v>
      </c>
      <c r="G28" s="139"/>
      <c r="H28" s="59"/>
      <c r="I28" s="59"/>
      <c r="J28" s="47"/>
      <c r="K28" s="139"/>
    </row>
    <row r="29" spans="1:11" ht="30" customHeight="1" x14ac:dyDescent="0.2">
      <c r="A29" s="54"/>
      <c r="B29" s="98"/>
      <c r="C29" s="97"/>
      <c r="D29" s="56"/>
      <c r="E29" s="57"/>
      <c r="F29" s="39">
        <f t="shared" si="1"/>
        <v>0</v>
      </c>
      <c r="G29" s="139"/>
      <c r="H29" s="59"/>
      <c r="I29" s="59"/>
      <c r="J29" s="47"/>
      <c r="K29" s="139"/>
    </row>
    <row r="30" spans="1:11" ht="30" customHeight="1" x14ac:dyDescent="0.2">
      <c r="A30" s="54"/>
      <c r="B30" s="98"/>
      <c r="C30" s="97"/>
      <c r="D30" s="56"/>
      <c r="E30" s="57"/>
      <c r="F30" s="39">
        <f t="shared" si="1"/>
        <v>0</v>
      </c>
      <c r="G30" s="139"/>
      <c r="H30" s="59"/>
      <c r="I30" s="59"/>
      <c r="J30" s="47"/>
      <c r="K30" s="139"/>
    </row>
    <row r="31" spans="1:11" ht="30" customHeight="1" x14ac:dyDescent="0.2">
      <c r="A31" s="54"/>
      <c r="B31" s="98"/>
      <c r="C31" s="97"/>
      <c r="D31" s="56"/>
      <c r="E31" s="57"/>
      <c r="F31" s="39">
        <f t="shared" ref="F31:F33" si="2">D31+E31</f>
        <v>0</v>
      </c>
      <c r="G31" s="139"/>
      <c r="H31" s="59"/>
      <c r="I31" s="59"/>
      <c r="J31" s="47"/>
      <c r="K31" s="139"/>
    </row>
    <row r="32" spans="1:11" ht="30" customHeight="1" x14ac:dyDescent="0.2">
      <c r="A32" s="54"/>
      <c r="B32" s="98"/>
      <c r="C32" s="97"/>
      <c r="D32" s="56"/>
      <c r="E32" s="57"/>
      <c r="F32" s="39">
        <f t="shared" si="2"/>
        <v>0</v>
      </c>
      <c r="G32" s="139"/>
      <c r="H32" s="59"/>
      <c r="I32" s="59"/>
      <c r="J32" s="47"/>
      <c r="K32" s="139"/>
    </row>
    <row r="33" spans="1:18" ht="30" customHeight="1" x14ac:dyDescent="0.2">
      <c r="A33" s="54"/>
      <c r="B33" s="98"/>
      <c r="C33" s="97"/>
      <c r="D33" s="56"/>
      <c r="E33" s="57"/>
      <c r="F33" s="39">
        <f t="shared" si="2"/>
        <v>0</v>
      </c>
      <c r="G33" s="139"/>
      <c r="H33" s="59"/>
      <c r="I33" s="59"/>
      <c r="J33" s="51"/>
      <c r="K33" s="139"/>
    </row>
    <row r="34" spans="1:18" ht="26.25" customHeight="1" x14ac:dyDescent="0.2">
      <c r="A34" s="41" t="s">
        <v>3</v>
      </c>
      <c r="B34" s="99"/>
      <c r="C34" s="136"/>
      <c r="D34" s="45">
        <f>SUM(D10:D33)</f>
        <v>0</v>
      </c>
      <c r="E34" s="45">
        <f>SUM(E10:E33)</f>
        <v>0</v>
      </c>
      <c r="F34" s="39">
        <f>SUM(F10:F33)</f>
        <v>0</v>
      </c>
      <c r="G34" s="3"/>
      <c r="H34" s="6"/>
      <c r="I34" s="6"/>
      <c r="K34" s="33">
        <f>SUMIF(K10:K33,"X",F10:F33)</f>
        <v>0</v>
      </c>
    </row>
    <row r="35" spans="1:18" s="6" customFormat="1" ht="18" customHeight="1" x14ac:dyDescent="0.2">
      <c r="A35" s="29"/>
      <c r="B35" s="4"/>
      <c r="C35" s="4"/>
      <c r="D35" s="4"/>
      <c r="E35" s="37"/>
      <c r="F35" s="37"/>
      <c r="G35" s="34"/>
      <c r="H35" s="5"/>
      <c r="R35" s="1"/>
    </row>
  </sheetData>
  <sheetProtection formatColumns="0" formatRows="0" sort="0"/>
  <mergeCells count="2">
    <mergeCell ref="B2:K2"/>
    <mergeCell ref="B3:K3"/>
  </mergeCells>
  <dataValidations count="2">
    <dataValidation type="list" operator="equal" allowBlank="1" showErrorMessage="1" sqref="WLN982992:WLN983010 IX65512:IX65530 ST65512:ST65530 ACP65512:ACP65530 AML65512:AML65530 AWH65512:AWH65530 BGD65512:BGD65530 BPZ65512:BPZ65530 BZV65512:BZV65530 CJR65512:CJR65530 CTN65512:CTN65530 DDJ65512:DDJ65530 DNF65512:DNF65530 DXB65512:DXB65530 EGX65512:EGX65530 EQT65512:EQT65530 FAP65512:FAP65530 FKL65512:FKL65530 FUH65512:FUH65530 GED65512:GED65530 GNZ65512:GNZ65530 GXV65512:GXV65530 HHR65512:HHR65530 HRN65512:HRN65530 IBJ65512:IBJ65530 ILF65512:ILF65530 IVB65512:IVB65530 JEX65512:JEX65530 JOT65512:JOT65530 JYP65512:JYP65530 KIL65512:KIL65530 KSH65512:KSH65530 LCD65512:LCD65530 LLZ65512:LLZ65530 LVV65512:LVV65530 MFR65512:MFR65530 MPN65512:MPN65530 MZJ65512:MZJ65530 NJF65512:NJF65530 NTB65512:NTB65530 OCX65512:OCX65530 OMT65512:OMT65530 OWP65512:OWP65530 PGL65512:PGL65530 PQH65512:PQH65530 QAD65512:QAD65530 QJZ65512:QJZ65530 QTV65512:QTV65530 RDR65512:RDR65530 RNN65512:RNN65530 RXJ65512:RXJ65530 SHF65512:SHF65530 SRB65512:SRB65530 TAX65512:TAX65530 TKT65512:TKT65530 TUP65512:TUP65530 UEL65512:UEL65530 UOH65512:UOH65530 UYD65512:UYD65530 VHZ65512:VHZ65530 VRV65512:VRV65530 WBR65512:WBR65530 WLN65512:WLN65530 WVJ65512:WVJ65530 IX131048:IX131066 ST131048:ST131066 ACP131048:ACP131066 AML131048:AML131066 AWH131048:AWH131066 BGD131048:BGD131066 BPZ131048:BPZ131066 BZV131048:BZV131066 CJR131048:CJR131066 CTN131048:CTN131066 DDJ131048:DDJ131066 DNF131048:DNF131066 DXB131048:DXB131066 EGX131048:EGX131066 EQT131048:EQT131066 FAP131048:FAP131066 FKL131048:FKL131066 FUH131048:FUH131066 GED131048:GED131066 GNZ131048:GNZ131066 GXV131048:GXV131066 HHR131048:HHR131066 HRN131048:HRN131066 IBJ131048:IBJ131066 ILF131048:ILF131066 IVB131048:IVB131066 JEX131048:JEX131066 JOT131048:JOT131066 JYP131048:JYP131066 KIL131048:KIL131066 KSH131048:KSH131066 LCD131048:LCD131066 LLZ131048:LLZ131066 LVV131048:LVV131066 MFR131048:MFR131066 MPN131048:MPN131066 MZJ131048:MZJ131066 NJF131048:NJF131066 NTB131048:NTB131066 OCX131048:OCX131066 OMT131048:OMT131066 OWP131048:OWP131066 PGL131048:PGL131066 PQH131048:PQH131066 QAD131048:QAD131066 QJZ131048:QJZ131066 QTV131048:QTV131066 RDR131048:RDR131066 RNN131048:RNN131066 RXJ131048:RXJ131066 SHF131048:SHF131066 SRB131048:SRB131066 TAX131048:TAX131066 TKT131048:TKT131066 TUP131048:TUP131066 UEL131048:UEL131066 UOH131048:UOH131066 UYD131048:UYD131066 VHZ131048:VHZ131066 VRV131048:VRV131066 WBR131048:WBR131066 WLN131048:WLN131066 WVJ131048:WVJ131066 IX196584:IX196602 ST196584:ST196602 ACP196584:ACP196602 AML196584:AML196602 AWH196584:AWH196602 BGD196584:BGD196602 BPZ196584:BPZ196602 BZV196584:BZV196602 CJR196584:CJR196602 CTN196584:CTN196602 DDJ196584:DDJ196602 DNF196584:DNF196602 DXB196584:DXB196602 EGX196584:EGX196602 EQT196584:EQT196602 FAP196584:FAP196602 FKL196584:FKL196602 FUH196584:FUH196602 GED196584:GED196602 GNZ196584:GNZ196602 GXV196584:GXV196602 HHR196584:HHR196602 HRN196584:HRN196602 IBJ196584:IBJ196602 ILF196584:ILF196602 IVB196584:IVB196602 JEX196584:JEX196602 JOT196584:JOT196602 JYP196584:JYP196602 KIL196584:KIL196602 KSH196584:KSH196602 LCD196584:LCD196602 LLZ196584:LLZ196602 LVV196584:LVV196602 MFR196584:MFR196602 MPN196584:MPN196602 MZJ196584:MZJ196602 NJF196584:NJF196602 NTB196584:NTB196602 OCX196584:OCX196602 OMT196584:OMT196602 OWP196584:OWP196602 PGL196584:PGL196602 PQH196584:PQH196602 QAD196584:QAD196602 QJZ196584:QJZ196602 QTV196584:QTV196602 RDR196584:RDR196602 RNN196584:RNN196602 RXJ196584:RXJ196602 SHF196584:SHF196602 SRB196584:SRB196602 TAX196584:TAX196602 TKT196584:TKT196602 TUP196584:TUP196602 UEL196584:UEL196602 UOH196584:UOH196602 UYD196584:UYD196602 VHZ196584:VHZ196602 VRV196584:VRV196602 WBR196584:WBR196602 WLN196584:WLN196602 WVJ196584:WVJ196602 IX262120:IX262138 ST262120:ST262138 ACP262120:ACP262138 AML262120:AML262138 AWH262120:AWH262138 BGD262120:BGD262138 BPZ262120:BPZ262138 BZV262120:BZV262138 CJR262120:CJR262138 CTN262120:CTN262138 DDJ262120:DDJ262138 DNF262120:DNF262138 DXB262120:DXB262138 EGX262120:EGX262138 EQT262120:EQT262138 FAP262120:FAP262138 FKL262120:FKL262138 FUH262120:FUH262138 GED262120:GED262138 GNZ262120:GNZ262138 GXV262120:GXV262138 HHR262120:HHR262138 HRN262120:HRN262138 IBJ262120:IBJ262138 ILF262120:ILF262138 IVB262120:IVB262138 JEX262120:JEX262138 JOT262120:JOT262138 JYP262120:JYP262138 KIL262120:KIL262138 KSH262120:KSH262138 LCD262120:LCD262138 LLZ262120:LLZ262138 LVV262120:LVV262138 MFR262120:MFR262138 MPN262120:MPN262138 MZJ262120:MZJ262138 NJF262120:NJF262138 NTB262120:NTB262138 OCX262120:OCX262138 OMT262120:OMT262138 OWP262120:OWP262138 PGL262120:PGL262138 PQH262120:PQH262138 QAD262120:QAD262138 QJZ262120:QJZ262138 QTV262120:QTV262138 RDR262120:RDR262138 RNN262120:RNN262138 RXJ262120:RXJ262138 SHF262120:SHF262138 SRB262120:SRB262138 TAX262120:TAX262138 TKT262120:TKT262138 TUP262120:TUP262138 UEL262120:UEL262138 UOH262120:UOH262138 UYD262120:UYD262138 VHZ262120:VHZ262138 VRV262120:VRV262138 WBR262120:WBR262138 WLN262120:WLN262138 WVJ262120:WVJ262138 IX327656:IX327674 ST327656:ST327674 ACP327656:ACP327674 AML327656:AML327674 AWH327656:AWH327674 BGD327656:BGD327674 BPZ327656:BPZ327674 BZV327656:BZV327674 CJR327656:CJR327674 CTN327656:CTN327674 DDJ327656:DDJ327674 DNF327656:DNF327674 DXB327656:DXB327674 EGX327656:EGX327674 EQT327656:EQT327674 FAP327656:FAP327674 FKL327656:FKL327674 FUH327656:FUH327674 GED327656:GED327674 GNZ327656:GNZ327674 GXV327656:GXV327674 HHR327656:HHR327674 HRN327656:HRN327674 IBJ327656:IBJ327674 ILF327656:ILF327674 IVB327656:IVB327674 JEX327656:JEX327674 JOT327656:JOT327674 JYP327656:JYP327674 KIL327656:KIL327674 KSH327656:KSH327674 LCD327656:LCD327674 LLZ327656:LLZ327674 LVV327656:LVV327674 MFR327656:MFR327674 MPN327656:MPN327674 MZJ327656:MZJ327674 NJF327656:NJF327674 NTB327656:NTB327674 OCX327656:OCX327674 OMT327656:OMT327674 OWP327656:OWP327674 PGL327656:PGL327674 PQH327656:PQH327674 QAD327656:QAD327674 QJZ327656:QJZ327674 QTV327656:QTV327674 RDR327656:RDR327674 RNN327656:RNN327674 RXJ327656:RXJ327674 SHF327656:SHF327674 SRB327656:SRB327674 TAX327656:TAX327674 TKT327656:TKT327674 TUP327656:TUP327674 UEL327656:UEL327674 UOH327656:UOH327674 UYD327656:UYD327674 VHZ327656:VHZ327674 VRV327656:VRV327674 WBR327656:WBR327674 WLN327656:WLN327674 WVJ327656:WVJ327674 IX393192:IX393210 ST393192:ST393210 ACP393192:ACP393210 AML393192:AML393210 AWH393192:AWH393210 BGD393192:BGD393210 BPZ393192:BPZ393210 BZV393192:BZV393210 CJR393192:CJR393210 CTN393192:CTN393210 DDJ393192:DDJ393210 DNF393192:DNF393210 DXB393192:DXB393210 EGX393192:EGX393210 EQT393192:EQT393210 FAP393192:FAP393210 FKL393192:FKL393210 FUH393192:FUH393210 GED393192:GED393210 GNZ393192:GNZ393210 GXV393192:GXV393210 HHR393192:HHR393210 HRN393192:HRN393210 IBJ393192:IBJ393210 ILF393192:ILF393210 IVB393192:IVB393210 JEX393192:JEX393210 JOT393192:JOT393210 JYP393192:JYP393210 KIL393192:KIL393210 KSH393192:KSH393210 LCD393192:LCD393210 LLZ393192:LLZ393210 LVV393192:LVV393210 MFR393192:MFR393210 MPN393192:MPN393210 MZJ393192:MZJ393210 NJF393192:NJF393210 NTB393192:NTB393210 OCX393192:OCX393210 OMT393192:OMT393210 OWP393192:OWP393210 PGL393192:PGL393210 PQH393192:PQH393210 QAD393192:QAD393210 QJZ393192:QJZ393210 QTV393192:QTV393210 RDR393192:RDR393210 RNN393192:RNN393210 RXJ393192:RXJ393210 SHF393192:SHF393210 SRB393192:SRB393210 TAX393192:TAX393210 TKT393192:TKT393210 TUP393192:TUP393210 UEL393192:UEL393210 UOH393192:UOH393210 UYD393192:UYD393210 VHZ393192:VHZ393210 VRV393192:VRV393210 WBR393192:WBR393210 WLN393192:WLN393210 WVJ393192:WVJ393210 IX458728:IX458746 ST458728:ST458746 ACP458728:ACP458746 AML458728:AML458746 AWH458728:AWH458746 BGD458728:BGD458746 BPZ458728:BPZ458746 BZV458728:BZV458746 CJR458728:CJR458746 CTN458728:CTN458746 DDJ458728:DDJ458746 DNF458728:DNF458746 DXB458728:DXB458746 EGX458728:EGX458746 EQT458728:EQT458746 FAP458728:FAP458746 FKL458728:FKL458746 FUH458728:FUH458746 GED458728:GED458746 GNZ458728:GNZ458746 GXV458728:GXV458746 HHR458728:HHR458746 HRN458728:HRN458746 IBJ458728:IBJ458746 ILF458728:ILF458746 IVB458728:IVB458746 JEX458728:JEX458746 JOT458728:JOT458746 JYP458728:JYP458746 KIL458728:KIL458746 KSH458728:KSH458746 LCD458728:LCD458746 LLZ458728:LLZ458746 LVV458728:LVV458746 MFR458728:MFR458746 MPN458728:MPN458746 MZJ458728:MZJ458746 NJF458728:NJF458746 NTB458728:NTB458746 OCX458728:OCX458746 OMT458728:OMT458746 OWP458728:OWP458746 PGL458728:PGL458746 PQH458728:PQH458746 QAD458728:QAD458746 QJZ458728:QJZ458746 QTV458728:QTV458746 RDR458728:RDR458746 RNN458728:RNN458746 RXJ458728:RXJ458746 SHF458728:SHF458746 SRB458728:SRB458746 TAX458728:TAX458746 TKT458728:TKT458746 TUP458728:TUP458746 UEL458728:UEL458746 UOH458728:UOH458746 UYD458728:UYD458746 VHZ458728:VHZ458746 VRV458728:VRV458746 WBR458728:WBR458746 WLN458728:WLN458746 WVJ458728:WVJ458746 IX524264:IX524282 ST524264:ST524282 ACP524264:ACP524282 AML524264:AML524282 AWH524264:AWH524282 BGD524264:BGD524282 BPZ524264:BPZ524282 BZV524264:BZV524282 CJR524264:CJR524282 CTN524264:CTN524282 DDJ524264:DDJ524282 DNF524264:DNF524282 DXB524264:DXB524282 EGX524264:EGX524282 EQT524264:EQT524282 FAP524264:FAP524282 FKL524264:FKL524282 FUH524264:FUH524282 GED524264:GED524282 GNZ524264:GNZ524282 GXV524264:GXV524282 HHR524264:HHR524282 HRN524264:HRN524282 IBJ524264:IBJ524282 ILF524264:ILF524282 IVB524264:IVB524282 JEX524264:JEX524282 JOT524264:JOT524282 JYP524264:JYP524282 KIL524264:KIL524282 KSH524264:KSH524282 LCD524264:LCD524282 LLZ524264:LLZ524282 LVV524264:LVV524282 MFR524264:MFR524282 MPN524264:MPN524282 MZJ524264:MZJ524282 NJF524264:NJF524282 NTB524264:NTB524282 OCX524264:OCX524282 OMT524264:OMT524282 OWP524264:OWP524282 PGL524264:PGL524282 PQH524264:PQH524282 QAD524264:QAD524282 QJZ524264:QJZ524282 QTV524264:QTV524282 RDR524264:RDR524282 RNN524264:RNN524282 RXJ524264:RXJ524282 SHF524264:SHF524282 SRB524264:SRB524282 TAX524264:TAX524282 TKT524264:TKT524282 TUP524264:TUP524282 UEL524264:UEL524282 UOH524264:UOH524282 UYD524264:UYD524282 VHZ524264:VHZ524282 VRV524264:VRV524282 WBR524264:WBR524282 WLN524264:WLN524282 WVJ524264:WVJ524282 IX589800:IX589818 ST589800:ST589818 ACP589800:ACP589818 AML589800:AML589818 AWH589800:AWH589818 BGD589800:BGD589818 BPZ589800:BPZ589818 BZV589800:BZV589818 CJR589800:CJR589818 CTN589800:CTN589818 DDJ589800:DDJ589818 DNF589800:DNF589818 DXB589800:DXB589818 EGX589800:EGX589818 EQT589800:EQT589818 FAP589800:FAP589818 FKL589800:FKL589818 FUH589800:FUH589818 GED589800:GED589818 GNZ589800:GNZ589818 GXV589800:GXV589818 HHR589800:HHR589818 HRN589800:HRN589818 IBJ589800:IBJ589818 ILF589800:ILF589818 IVB589800:IVB589818 JEX589800:JEX589818 JOT589800:JOT589818 JYP589800:JYP589818 KIL589800:KIL589818 KSH589800:KSH589818 LCD589800:LCD589818 LLZ589800:LLZ589818 LVV589800:LVV589818 MFR589800:MFR589818 MPN589800:MPN589818 MZJ589800:MZJ589818 NJF589800:NJF589818 NTB589800:NTB589818 OCX589800:OCX589818 OMT589800:OMT589818 OWP589800:OWP589818 PGL589800:PGL589818 PQH589800:PQH589818 QAD589800:QAD589818 QJZ589800:QJZ589818 QTV589800:QTV589818 RDR589800:RDR589818 RNN589800:RNN589818 RXJ589800:RXJ589818 SHF589800:SHF589818 SRB589800:SRB589818 TAX589800:TAX589818 TKT589800:TKT589818 TUP589800:TUP589818 UEL589800:UEL589818 UOH589800:UOH589818 UYD589800:UYD589818 VHZ589800:VHZ589818 VRV589800:VRV589818 WBR589800:WBR589818 WLN589800:WLN589818 WVJ589800:WVJ589818 IX655336:IX655354 ST655336:ST655354 ACP655336:ACP655354 AML655336:AML655354 AWH655336:AWH655354 BGD655336:BGD655354 BPZ655336:BPZ655354 BZV655336:BZV655354 CJR655336:CJR655354 CTN655336:CTN655354 DDJ655336:DDJ655354 DNF655336:DNF655354 DXB655336:DXB655354 EGX655336:EGX655354 EQT655336:EQT655354 FAP655336:FAP655354 FKL655336:FKL655354 FUH655336:FUH655354 GED655336:GED655354 GNZ655336:GNZ655354 GXV655336:GXV655354 HHR655336:HHR655354 HRN655336:HRN655354 IBJ655336:IBJ655354 ILF655336:ILF655354 IVB655336:IVB655354 JEX655336:JEX655354 JOT655336:JOT655354 JYP655336:JYP655354 KIL655336:KIL655354 KSH655336:KSH655354 LCD655336:LCD655354 LLZ655336:LLZ655354 LVV655336:LVV655354 MFR655336:MFR655354 MPN655336:MPN655354 MZJ655336:MZJ655354 NJF655336:NJF655354 NTB655336:NTB655354 OCX655336:OCX655354 OMT655336:OMT655354 OWP655336:OWP655354 PGL655336:PGL655354 PQH655336:PQH655354 QAD655336:QAD655354 QJZ655336:QJZ655354 QTV655336:QTV655354 RDR655336:RDR655354 RNN655336:RNN655354 RXJ655336:RXJ655354 SHF655336:SHF655354 SRB655336:SRB655354 TAX655336:TAX655354 TKT655336:TKT655354 TUP655336:TUP655354 UEL655336:UEL655354 UOH655336:UOH655354 UYD655336:UYD655354 VHZ655336:VHZ655354 VRV655336:VRV655354 WBR655336:WBR655354 WLN655336:WLN655354 WVJ655336:WVJ655354 IX720872:IX720890 ST720872:ST720890 ACP720872:ACP720890 AML720872:AML720890 AWH720872:AWH720890 BGD720872:BGD720890 BPZ720872:BPZ720890 BZV720872:BZV720890 CJR720872:CJR720890 CTN720872:CTN720890 DDJ720872:DDJ720890 DNF720872:DNF720890 DXB720872:DXB720890 EGX720872:EGX720890 EQT720872:EQT720890 FAP720872:FAP720890 FKL720872:FKL720890 FUH720872:FUH720890 GED720872:GED720890 GNZ720872:GNZ720890 GXV720872:GXV720890 HHR720872:HHR720890 HRN720872:HRN720890 IBJ720872:IBJ720890 ILF720872:ILF720890 IVB720872:IVB720890 JEX720872:JEX720890 JOT720872:JOT720890 JYP720872:JYP720890 KIL720872:KIL720890 KSH720872:KSH720890 LCD720872:LCD720890 LLZ720872:LLZ720890 LVV720872:LVV720890 MFR720872:MFR720890 MPN720872:MPN720890 MZJ720872:MZJ720890 NJF720872:NJF720890 NTB720872:NTB720890 OCX720872:OCX720890 OMT720872:OMT720890 OWP720872:OWP720890 PGL720872:PGL720890 PQH720872:PQH720890 QAD720872:QAD720890 QJZ720872:QJZ720890 QTV720872:QTV720890 RDR720872:RDR720890 RNN720872:RNN720890 RXJ720872:RXJ720890 SHF720872:SHF720890 SRB720872:SRB720890 TAX720872:TAX720890 TKT720872:TKT720890 TUP720872:TUP720890 UEL720872:UEL720890 UOH720872:UOH720890 UYD720872:UYD720890 VHZ720872:VHZ720890 VRV720872:VRV720890 WBR720872:WBR720890 WLN720872:WLN720890 WVJ720872:WVJ720890 IX786408:IX786426 ST786408:ST786426 ACP786408:ACP786426 AML786408:AML786426 AWH786408:AWH786426 BGD786408:BGD786426 BPZ786408:BPZ786426 BZV786408:BZV786426 CJR786408:CJR786426 CTN786408:CTN786426 DDJ786408:DDJ786426 DNF786408:DNF786426 DXB786408:DXB786426 EGX786408:EGX786426 EQT786408:EQT786426 FAP786408:FAP786426 FKL786408:FKL786426 FUH786408:FUH786426 GED786408:GED786426 GNZ786408:GNZ786426 GXV786408:GXV786426 HHR786408:HHR786426 HRN786408:HRN786426 IBJ786408:IBJ786426 ILF786408:ILF786426 IVB786408:IVB786426 JEX786408:JEX786426 JOT786408:JOT786426 JYP786408:JYP786426 KIL786408:KIL786426 KSH786408:KSH786426 LCD786408:LCD786426 LLZ786408:LLZ786426 LVV786408:LVV786426 MFR786408:MFR786426 MPN786408:MPN786426 MZJ786408:MZJ786426 NJF786408:NJF786426 NTB786408:NTB786426 OCX786408:OCX786426 OMT786408:OMT786426 OWP786408:OWP786426 PGL786408:PGL786426 PQH786408:PQH786426 QAD786408:QAD786426 QJZ786408:QJZ786426 QTV786408:QTV786426 RDR786408:RDR786426 RNN786408:RNN786426 RXJ786408:RXJ786426 SHF786408:SHF786426 SRB786408:SRB786426 TAX786408:TAX786426 TKT786408:TKT786426 TUP786408:TUP786426 UEL786408:UEL786426 UOH786408:UOH786426 UYD786408:UYD786426 VHZ786408:VHZ786426 VRV786408:VRV786426 WBR786408:WBR786426 WLN786408:WLN786426 WVJ786408:WVJ786426 IX851944:IX851962 ST851944:ST851962 ACP851944:ACP851962 AML851944:AML851962 AWH851944:AWH851962 BGD851944:BGD851962 BPZ851944:BPZ851962 BZV851944:BZV851962 CJR851944:CJR851962 CTN851944:CTN851962 DDJ851944:DDJ851962 DNF851944:DNF851962 DXB851944:DXB851962 EGX851944:EGX851962 EQT851944:EQT851962 FAP851944:FAP851962 FKL851944:FKL851962 FUH851944:FUH851962 GED851944:GED851962 GNZ851944:GNZ851962 GXV851944:GXV851962 HHR851944:HHR851962 HRN851944:HRN851962 IBJ851944:IBJ851962 ILF851944:ILF851962 IVB851944:IVB851962 JEX851944:JEX851962 JOT851944:JOT851962 JYP851944:JYP851962 KIL851944:KIL851962 KSH851944:KSH851962 LCD851944:LCD851962 LLZ851944:LLZ851962 LVV851944:LVV851962 MFR851944:MFR851962 MPN851944:MPN851962 MZJ851944:MZJ851962 NJF851944:NJF851962 NTB851944:NTB851962 OCX851944:OCX851962 OMT851944:OMT851962 OWP851944:OWP851962 PGL851944:PGL851962 PQH851944:PQH851962 QAD851944:QAD851962 QJZ851944:QJZ851962 QTV851944:QTV851962 RDR851944:RDR851962 RNN851944:RNN851962 RXJ851944:RXJ851962 SHF851944:SHF851962 SRB851944:SRB851962 TAX851944:TAX851962 TKT851944:TKT851962 TUP851944:TUP851962 UEL851944:UEL851962 UOH851944:UOH851962 UYD851944:UYD851962 VHZ851944:VHZ851962 VRV851944:VRV851962 WBR851944:WBR851962 WLN851944:WLN851962 WVJ851944:WVJ851962 IX917480:IX917498 ST917480:ST917498 ACP917480:ACP917498 AML917480:AML917498 AWH917480:AWH917498 BGD917480:BGD917498 BPZ917480:BPZ917498 BZV917480:BZV917498 CJR917480:CJR917498 CTN917480:CTN917498 DDJ917480:DDJ917498 DNF917480:DNF917498 DXB917480:DXB917498 EGX917480:EGX917498 EQT917480:EQT917498 FAP917480:FAP917498 FKL917480:FKL917498 FUH917480:FUH917498 GED917480:GED917498 GNZ917480:GNZ917498 GXV917480:GXV917498 HHR917480:HHR917498 HRN917480:HRN917498 IBJ917480:IBJ917498 ILF917480:ILF917498 IVB917480:IVB917498 JEX917480:JEX917498 JOT917480:JOT917498 JYP917480:JYP917498 KIL917480:KIL917498 KSH917480:KSH917498 LCD917480:LCD917498 LLZ917480:LLZ917498 LVV917480:LVV917498 MFR917480:MFR917498 MPN917480:MPN917498 MZJ917480:MZJ917498 NJF917480:NJF917498 NTB917480:NTB917498 OCX917480:OCX917498 OMT917480:OMT917498 OWP917480:OWP917498 PGL917480:PGL917498 PQH917480:PQH917498 QAD917480:QAD917498 QJZ917480:QJZ917498 QTV917480:QTV917498 RDR917480:RDR917498 RNN917480:RNN917498 RXJ917480:RXJ917498 SHF917480:SHF917498 SRB917480:SRB917498 TAX917480:TAX917498 TKT917480:TKT917498 TUP917480:TUP917498 UEL917480:UEL917498 UOH917480:UOH917498 UYD917480:UYD917498 VHZ917480:VHZ917498 VRV917480:VRV917498 WBR917480:WBR917498 WLN917480:WLN917498 WVJ917480:WVJ917498 IX983016:IX983034 ST983016:ST983034 ACP983016:ACP983034 AML983016:AML983034 AWH983016:AWH983034 BGD983016:BGD983034 BPZ983016:BPZ983034 BZV983016:BZV983034 CJR983016:CJR983034 CTN983016:CTN983034 DDJ983016:DDJ983034 DNF983016:DNF983034 DXB983016:DXB983034 EGX983016:EGX983034 EQT983016:EQT983034 FAP983016:FAP983034 FKL983016:FKL983034 FUH983016:FUH983034 GED983016:GED983034 GNZ983016:GNZ983034 GXV983016:GXV983034 HHR983016:HHR983034 HRN983016:HRN983034 IBJ983016:IBJ983034 ILF983016:ILF983034 IVB983016:IVB983034 JEX983016:JEX983034 JOT983016:JOT983034 JYP983016:JYP983034 KIL983016:KIL983034 KSH983016:KSH983034 LCD983016:LCD983034 LLZ983016:LLZ983034 LVV983016:LVV983034 MFR983016:MFR983034 MPN983016:MPN983034 MZJ983016:MZJ983034 NJF983016:NJF983034 NTB983016:NTB983034 OCX983016:OCX983034 OMT983016:OMT983034 OWP983016:OWP983034 PGL983016:PGL983034 PQH983016:PQH983034 QAD983016:QAD983034 QJZ983016:QJZ983034 QTV983016:QTV983034 RDR983016:RDR983034 RNN983016:RNN983034 RXJ983016:RXJ983034 SHF983016:SHF983034 SRB983016:SRB983034 TAX983016:TAX983034 TKT983016:TKT983034 TUP983016:TUP983034 UEL983016:UEL983034 UOH983016:UOH983034 UYD983016:UYD983034 VHZ983016:VHZ983034 VRV983016:VRV983034 WBR983016:WBR983034 WLN983016:WLN983034 WVJ983016:WVJ983034 WVJ982992:WVJ983010 WBR982992:WBR983010 IX65488:IX65506 ST65488:ST65506 ACP65488:ACP65506 AML65488:AML65506 AWH65488:AWH65506 BGD65488:BGD65506 BPZ65488:BPZ65506 BZV65488:BZV65506 CJR65488:CJR65506 CTN65488:CTN65506 DDJ65488:DDJ65506 DNF65488:DNF65506 DXB65488:DXB65506 EGX65488:EGX65506 EQT65488:EQT65506 FAP65488:FAP65506 FKL65488:FKL65506 FUH65488:FUH65506 GED65488:GED65506 GNZ65488:GNZ65506 GXV65488:GXV65506 HHR65488:HHR65506 HRN65488:HRN65506 IBJ65488:IBJ65506 ILF65488:ILF65506 IVB65488:IVB65506 JEX65488:JEX65506 JOT65488:JOT65506 JYP65488:JYP65506 KIL65488:KIL65506 KSH65488:KSH65506 LCD65488:LCD65506 LLZ65488:LLZ65506 LVV65488:LVV65506 MFR65488:MFR65506 MPN65488:MPN65506 MZJ65488:MZJ65506 NJF65488:NJF65506 NTB65488:NTB65506 OCX65488:OCX65506 OMT65488:OMT65506 OWP65488:OWP65506 PGL65488:PGL65506 PQH65488:PQH65506 QAD65488:QAD65506 QJZ65488:QJZ65506 QTV65488:QTV65506 RDR65488:RDR65506 RNN65488:RNN65506 RXJ65488:RXJ65506 SHF65488:SHF65506 SRB65488:SRB65506 TAX65488:TAX65506 TKT65488:TKT65506 TUP65488:TUP65506 UEL65488:UEL65506 UOH65488:UOH65506 UYD65488:UYD65506 VHZ65488:VHZ65506 VRV65488:VRV65506 WBR65488:WBR65506 WLN65488:WLN65506 WVJ65488:WVJ65506 IX131024:IX131042 ST131024:ST131042 ACP131024:ACP131042 AML131024:AML131042 AWH131024:AWH131042 BGD131024:BGD131042 BPZ131024:BPZ131042 BZV131024:BZV131042 CJR131024:CJR131042 CTN131024:CTN131042 DDJ131024:DDJ131042 DNF131024:DNF131042 DXB131024:DXB131042 EGX131024:EGX131042 EQT131024:EQT131042 FAP131024:FAP131042 FKL131024:FKL131042 FUH131024:FUH131042 GED131024:GED131042 GNZ131024:GNZ131042 GXV131024:GXV131042 HHR131024:HHR131042 HRN131024:HRN131042 IBJ131024:IBJ131042 ILF131024:ILF131042 IVB131024:IVB131042 JEX131024:JEX131042 JOT131024:JOT131042 JYP131024:JYP131042 KIL131024:KIL131042 KSH131024:KSH131042 LCD131024:LCD131042 LLZ131024:LLZ131042 LVV131024:LVV131042 MFR131024:MFR131042 MPN131024:MPN131042 MZJ131024:MZJ131042 NJF131024:NJF131042 NTB131024:NTB131042 OCX131024:OCX131042 OMT131024:OMT131042 OWP131024:OWP131042 PGL131024:PGL131042 PQH131024:PQH131042 QAD131024:QAD131042 QJZ131024:QJZ131042 QTV131024:QTV131042 RDR131024:RDR131042 RNN131024:RNN131042 RXJ131024:RXJ131042 SHF131024:SHF131042 SRB131024:SRB131042 TAX131024:TAX131042 TKT131024:TKT131042 TUP131024:TUP131042 UEL131024:UEL131042 UOH131024:UOH131042 UYD131024:UYD131042 VHZ131024:VHZ131042 VRV131024:VRV131042 WBR131024:WBR131042 WLN131024:WLN131042 WVJ131024:WVJ131042 IX196560:IX196578 ST196560:ST196578 ACP196560:ACP196578 AML196560:AML196578 AWH196560:AWH196578 BGD196560:BGD196578 BPZ196560:BPZ196578 BZV196560:BZV196578 CJR196560:CJR196578 CTN196560:CTN196578 DDJ196560:DDJ196578 DNF196560:DNF196578 DXB196560:DXB196578 EGX196560:EGX196578 EQT196560:EQT196578 FAP196560:FAP196578 FKL196560:FKL196578 FUH196560:FUH196578 GED196560:GED196578 GNZ196560:GNZ196578 GXV196560:GXV196578 HHR196560:HHR196578 HRN196560:HRN196578 IBJ196560:IBJ196578 ILF196560:ILF196578 IVB196560:IVB196578 JEX196560:JEX196578 JOT196560:JOT196578 JYP196560:JYP196578 KIL196560:KIL196578 KSH196560:KSH196578 LCD196560:LCD196578 LLZ196560:LLZ196578 LVV196560:LVV196578 MFR196560:MFR196578 MPN196560:MPN196578 MZJ196560:MZJ196578 NJF196560:NJF196578 NTB196560:NTB196578 OCX196560:OCX196578 OMT196560:OMT196578 OWP196560:OWP196578 PGL196560:PGL196578 PQH196560:PQH196578 QAD196560:QAD196578 QJZ196560:QJZ196578 QTV196560:QTV196578 RDR196560:RDR196578 RNN196560:RNN196578 RXJ196560:RXJ196578 SHF196560:SHF196578 SRB196560:SRB196578 TAX196560:TAX196578 TKT196560:TKT196578 TUP196560:TUP196578 UEL196560:UEL196578 UOH196560:UOH196578 UYD196560:UYD196578 VHZ196560:VHZ196578 VRV196560:VRV196578 WBR196560:WBR196578 WLN196560:WLN196578 WVJ196560:WVJ196578 IX262096:IX262114 ST262096:ST262114 ACP262096:ACP262114 AML262096:AML262114 AWH262096:AWH262114 BGD262096:BGD262114 BPZ262096:BPZ262114 BZV262096:BZV262114 CJR262096:CJR262114 CTN262096:CTN262114 DDJ262096:DDJ262114 DNF262096:DNF262114 DXB262096:DXB262114 EGX262096:EGX262114 EQT262096:EQT262114 FAP262096:FAP262114 FKL262096:FKL262114 FUH262096:FUH262114 GED262096:GED262114 GNZ262096:GNZ262114 GXV262096:GXV262114 HHR262096:HHR262114 HRN262096:HRN262114 IBJ262096:IBJ262114 ILF262096:ILF262114 IVB262096:IVB262114 JEX262096:JEX262114 JOT262096:JOT262114 JYP262096:JYP262114 KIL262096:KIL262114 KSH262096:KSH262114 LCD262096:LCD262114 LLZ262096:LLZ262114 LVV262096:LVV262114 MFR262096:MFR262114 MPN262096:MPN262114 MZJ262096:MZJ262114 NJF262096:NJF262114 NTB262096:NTB262114 OCX262096:OCX262114 OMT262096:OMT262114 OWP262096:OWP262114 PGL262096:PGL262114 PQH262096:PQH262114 QAD262096:QAD262114 QJZ262096:QJZ262114 QTV262096:QTV262114 RDR262096:RDR262114 RNN262096:RNN262114 RXJ262096:RXJ262114 SHF262096:SHF262114 SRB262096:SRB262114 TAX262096:TAX262114 TKT262096:TKT262114 TUP262096:TUP262114 UEL262096:UEL262114 UOH262096:UOH262114 UYD262096:UYD262114 VHZ262096:VHZ262114 VRV262096:VRV262114 WBR262096:WBR262114 WLN262096:WLN262114 WVJ262096:WVJ262114 IX327632:IX327650 ST327632:ST327650 ACP327632:ACP327650 AML327632:AML327650 AWH327632:AWH327650 BGD327632:BGD327650 BPZ327632:BPZ327650 BZV327632:BZV327650 CJR327632:CJR327650 CTN327632:CTN327650 DDJ327632:DDJ327650 DNF327632:DNF327650 DXB327632:DXB327650 EGX327632:EGX327650 EQT327632:EQT327650 FAP327632:FAP327650 FKL327632:FKL327650 FUH327632:FUH327650 GED327632:GED327650 GNZ327632:GNZ327650 GXV327632:GXV327650 HHR327632:HHR327650 HRN327632:HRN327650 IBJ327632:IBJ327650 ILF327632:ILF327650 IVB327632:IVB327650 JEX327632:JEX327650 JOT327632:JOT327650 JYP327632:JYP327650 KIL327632:KIL327650 KSH327632:KSH327650 LCD327632:LCD327650 LLZ327632:LLZ327650 LVV327632:LVV327650 MFR327632:MFR327650 MPN327632:MPN327650 MZJ327632:MZJ327650 NJF327632:NJF327650 NTB327632:NTB327650 OCX327632:OCX327650 OMT327632:OMT327650 OWP327632:OWP327650 PGL327632:PGL327650 PQH327632:PQH327650 QAD327632:QAD327650 QJZ327632:QJZ327650 QTV327632:QTV327650 RDR327632:RDR327650 RNN327632:RNN327650 RXJ327632:RXJ327650 SHF327632:SHF327650 SRB327632:SRB327650 TAX327632:TAX327650 TKT327632:TKT327650 TUP327632:TUP327650 UEL327632:UEL327650 UOH327632:UOH327650 UYD327632:UYD327650 VHZ327632:VHZ327650 VRV327632:VRV327650 WBR327632:WBR327650 WLN327632:WLN327650 WVJ327632:WVJ327650 IX393168:IX393186 ST393168:ST393186 ACP393168:ACP393186 AML393168:AML393186 AWH393168:AWH393186 BGD393168:BGD393186 BPZ393168:BPZ393186 BZV393168:BZV393186 CJR393168:CJR393186 CTN393168:CTN393186 DDJ393168:DDJ393186 DNF393168:DNF393186 DXB393168:DXB393186 EGX393168:EGX393186 EQT393168:EQT393186 FAP393168:FAP393186 FKL393168:FKL393186 FUH393168:FUH393186 GED393168:GED393186 GNZ393168:GNZ393186 GXV393168:GXV393186 HHR393168:HHR393186 HRN393168:HRN393186 IBJ393168:IBJ393186 ILF393168:ILF393186 IVB393168:IVB393186 JEX393168:JEX393186 JOT393168:JOT393186 JYP393168:JYP393186 KIL393168:KIL393186 KSH393168:KSH393186 LCD393168:LCD393186 LLZ393168:LLZ393186 LVV393168:LVV393186 MFR393168:MFR393186 MPN393168:MPN393186 MZJ393168:MZJ393186 NJF393168:NJF393186 NTB393168:NTB393186 OCX393168:OCX393186 OMT393168:OMT393186 OWP393168:OWP393186 PGL393168:PGL393186 PQH393168:PQH393186 QAD393168:QAD393186 QJZ393168:QJZ393186 QTV393168:QTV393186 RDR393168:RDR393186 RNN393168:RNN393186 RXJ393168:RXJ393186 SHF393168:SHF393186 SRB393168:SRB393186 TAX393168:TAX393186 TKT393168:TKT393186 TUP393168:TUP393186 UEL393168:UEL393186 UOH393168:UOH393186 UYD393168:UYD393186 VHZ393168:VHZ393186 VRV393168:VRV393186 WBR393168:WBR393186 WLN393168:WLN393186 WVJ393168:WVJ393186 IX458704:IX458722 ST458704:ST458722 ACP458704:ACP458722 AML458704:AML458722 AWH458704:AWH458722 BGD458704:BGD458722 BPZ458704:BPZ458722 BZV458704:BZV458722 CJR458704:CJR458722 CTN458704:CTN458722 DDJ458704:DDJ458722 DNF458704:DNF458722 DXB458704:DXB458722 EGX458704:EGX458722 EQT458704:EQT458722 FAP458704:FAP458722 FKL458704:FKL458722 FUH458704:FUH458722 GED458704:GED458722 GNZ458704:GNZ458722 GXV458704:GXV458722 HHR458704:HHR458722 HRN458704:HRN458722 IBJ458704:IBJ458722 ILF458704:ILF458722 IVB458704:IVB458722 JEX458704:JEX458722 JOT458704:JOT458722 JYP458704:JYP458722 KIL458704:KIL458722 KSH458704:KSH458722 LCD458704:LCD458722 LLZ458704:LLZ458722 LVV458704:LVV458722 MFR458704:MFR458722 MPN458704:MPN458722 MZJ458704:MZJ458722 NJF458704:NJF458722 NTB458704:NTB458722 OCX458704:OCX458722 OMT458704:OMT458722 OWP458704:OWP458722 PGL458704:PGL458722 PQH458704:PQH458722 QAD458704:QAD458722 QJZ458704:QJZ458722 QTV458704:QTV458722 RDR458704:RDR458722 RNN458704:RNN458722 RXJ458704:RXJ458722 SHF458704:SHF458722 SRB458704:SRB458722 TAX458704:TAX458722 TKT458704:TKT458722 TUP458704:TUP458722 UEL458704:UEL458722 UOH458704:UOH458722 UYD458704:UYD458722 VHZ458704:VHZ458722 VRV458704:VRV458722 WBR458704:WBR458722 WLN458704:WLN458722 WVJ458704:WVJ458722 IX524240:IX524258 ST524240:ST524258 ACP524240:ACP524258 AML524240:AML524258 AWH524240:AWH524258 BGD524240:BGD524258 BPZ524240:BPZ524258 BZV524240:BZV524258 CJR524240:CJR524258 CTN524240:CTN524258 DDJ524240:DDJ524258 DNF524240:DNF524258 DXB524240:DXB524258 EGX524240:EGX524258 EQT524240:EQT524258 FAP524240:FAP524258 FKL524240:FKL524258 FUH524240:FUH524258 GED524240:GED524258 GNZ524240:GNZ524258 GXV524240:GXV524258 HHR524240:HHR524258 HRN524240:HRN524258 IBJ524240:IBJ524258 ILF524240:ILF524258 IVB524240:IVB524258 JEX524240:JEX524258 JOT524240:JOT524258 JYP524240:JYP524258 KIL524240:KIL524258 KSH524240:KSH524258 LCD524240:LCD524258 LLZ524240:LLZ524258 LVV524240:LVV524258 MFR524240:MFR524258 MPN524240:MPN524258 MZJ524240:MZJ524258 NJF524240:NJF524258 NTB524240:NTB524258 OCX524240:OCX524258 OMT524240:OMT524258 OWP524240:OWP524258 PGL524240:PGL524258 PQH524240:PQH524258 QAD524240:QAD524258 QJZ524240:QJZ524258 QTV524240:QTV524258 RDR524240:RDR524258 RNN524240:RNN524258 RXJ524240:RXJ524258 SHF524240:SHF524258 SRB524240:SRB524258 TAX524240:TAX524258 TKT524240:TKT524258 TUP524240:TUP524258 UEL524240:UEL524258 UOH524240:UOH524258 UYD524240:UYD524258 VHZ524240:VHZ524258 VRV524240:VRV524258 WBR524240:WBR524258 WLN524240:WLN524258 WVJ524240:WVJ524258 IX589776:IX589794 ST589776:ST589794 ACP589776:ACP589794 AML589776:AML589794 AWH589776:AWH589794 BGD589776:BGD589794 BPZ589776:BPZ589794 BZV589776:BZV589794 CJR589776:CJR589794 CTN589776:CTN589794 DDJ589776:DDJ589794 DNF589776:DNF589794 DXB589776:DXB589794 EGX589776:EGX589794 EQT589776:EQT589794 FAP589776:FAP589794 FKL589776:FKL589794 FUH589776:FUH589794 GED589776:GED589794 GNZ589776:GNZ589794 GXV589776:GXV589794 HHR589776:HHR589794 HRN589776:HRN589794 IBJ589776:IBJ589794 ILF589776:ILF589794 IVB589776:IVB589794 JEX589776:JEX589794 JOT589776:JOT589794 JYP589776:JYP589794 KIL589776:KIL589794 KSH589776:KSH589794 LCD589776:LCD589794 LLZ589776:LLZ589794 LVV589776:LVV589794 MFR589776:MFR589794 MPN589776:MPN589794 MZJ589776:MZJ589794 NJF589776:NJF589794 NTB589776:NTB589794 OCX589776:OCX589794 OMT589776:OMT589794 OWP589776:OWP589794 PGL589776:PGL589794 PQH589776:PQH589794 QAD589776:QAD589794 QJZ589776:QJZ589794 QTV589776:QTV589794 RDR589776:RDR589794 RNN589776:RNN589794 RXJ589776:RXJ589794 SHF589776:SHF589794 SRB589776:SRB589794 TAX589776:TAX589794 TKT589776:TKT589794 TUP589776:TUP589794 UEL589776:UEL589794 UOH589776:UOH589794 UYD589776:UYD589794 VHZ589776:VHZ589794 VRV589776:VRV589794 WBR589776:WBR589794 WLN589776:WLN589794 WVJ589776:WVJ589794 IX655312:IX655330 ST655312:ST655330 ACP655312:ACP655330 AML655312:AML655330 AWH655312:AWH655330 BGD655312:BGD655330 BPZ655312:BPZ655330 BZV655312:BZV655330 CJR655312:CJR655330 CTN655312:CTN655330 DDJ655312:DDJ655330 DNF655312:DNF655330 DXB655312:DXB655330 EGX655312:EGX655330 EQT655312:EQT655330 FAP655312:FAP655330 FKL655312:FKL655330 FUH655312:FUH655330 GED655312:GED655330 GNZ655312:GNZ655330 GXV655312:GXV655330 HHR655312:HHR655330 HRN655312:HRN655330 IBJ655312:IBJ655330 ILF655312:ILF655330 IVB655312:IVB655330 JEX655312:JEX655330 JOT655312:JOT655330 JYP655312:JYP655330 KIL655312:KIL655330 KSH655312:KSH655330 LCD655312:LCD655330 LLZ655312:LLZ655330 LVV655312:LVV655330 MFR655312:MFR655330 MPN655312:MPN655330 MZJ655312:MZJ655330 NJF655312:NJF655330 NTB655312:NTB655330 OCX655312:OCX655330 OMT655312:OMT655330 OWP655312:OWP655330 PGL655312:PGL655330 PQH655312:PQH655330 QAD655312:QAD655330 QJZ655312:QJZ655330 QTV655312:QTV655330 RDR655312:RDR655330 RNN655312:RNN655330 RXJ655312:RXJ655330 SHF655312:SHF655330 SRB655312:SRB655330 TAX655312:TAX655330 TKT655312:TKT655330 TUP655312:TUP655330 UEL655312:UEL655330 UOH655312:UOH655330 UYD655312:UYD655330 VHZ655312:VHZ655330 VRV655312:VRV655330 WBR655312:WBR655330 WLN655312:WLN655330 WVJ655312:WVJ655330 IX720848:IX720866 ST720848:ST720866 ACP720848:ACP720866 AML720848:AML720866 AWH720848:AWH720866 BGD720848:BGD720866 BPZ720848:BPZ720866 BZV720848:BZV720866 CJR720848:CJR720866 CTN720848:CTN720866 DDJ720848:DDJ720866 DNF720848:DNF720866 DXB720848:DXB720866 EGX720848:EGX720866 EQT720848:EQT720866 FAP720848:FAP720866 FKL720848:FKL720866 FUH720848:FUH720866 GED720848:GED720866 GNZ720848:GNZ720866 GXV720848:GXV720866 HHR720848:HHR720866 HRN720848:HRN720866 IBJ720848:IBJ720866 ILF720848:ILF720866 IVB720848:IVB720866 JEX720848:JEX720866 JOT720848:JOT720866 JYP720848:JYP720866 KIL720848:KIL720866 KSH720848:KSH720866 LCD720848:LCD720866 LLZ720848:LLZ720866 LVV720848:LVV720866 MFR720848:MFR720866 MPN720848:MPN720866 MZJ720848:MZJ720866 NJF720848:NJF720866 NTB720848:NTB720866 OCX720848:OCX720866 OMT720848:OMT720866 OWP720848:OWP720866 PGL720848:PGL720866 PQH720848:PQH720866 QAD720848:QAD720866 QJZ720848:QJZ720866 QTV720848:QTV720866 RDR720848:RDR720866 RNN720848:RNN720866 RXJ720848:RXJ720866 SHF720848:SHF720866 SRB720848:SRB720866 TAX720848:TAX720866 TKT720848:TKT720866 TUP720848:TUP720866 UEL720848:UEL720866 UOH720848:UOH720866 UYD720848:UYD720866 VHZ720848:VHZ720866 VRV720848:VRV720866 WBR720848:WBR720866 WLN720848:WLN720866 WVJ720848:WVJ720866 IX786384:IX786402 ST786384:ST786402 ACP786384:ACP786402 AML786384:AML786402 AWH786384:AWH786402 BGD786384:BGD786402 BPZ786384:BPZ786402 BZV786384:BZV786402 CJR786384:CJR786402 CTN786384:CTN786402 DDJ786384:DDJ786402 DNF786384:DNF786402 DXB786384:DXB786402 EGX786384:EGX786402 EQT786384:EQT786402 FAP786384:FAP786402 FKL786384:FKL786402 FUH786384:FUH786402 GED786384:GED786402 GNZ786384:GNZ786402 GXV786384:GXV786402 HHR786384:HHR786402 HRN786384:HRN786402 IBJ786384:IBJ786402 ILF786384:ILF786402 IVB786384:IVB786402 JEX786384:JEX786402 JOT786384:JOT786402 JYP786384:JYP786402 KIL786384:KIL786402 KSH786384:KSH786402 LCD786384:LCD786402 LLZ786384:LLZ786402 LVV786384:LVV786402 MFR786384:MFR786402 MPN786384:MPN786402 MZJ786384:MZJ786402 NJF786384:NJF786402 NTB786384:NTB786402 OCX786384:OCX786402 OMT786384:OMT786402 OWP786384:OWP786402 PGL786384:PGL786402 PQH786384:PQH786402 QAD786384:QAD786402 QJZ786384:QJZ786402 QTV786384:QTV786402 RDR786384:RDR786402 RNN786384:RNN786402 RXJ786384:RXJ786402 SHF786384:SHF786402 SRB786384:SRB786402 TAX786384:TAX786402 TKT786384:TKT786402 TUP786384:TUP786402 UEL786384:UEL786402 UOH786384:UOH786402 UYD786384:UYD786402 VHZ786384:VHZ786402 VRV786384:VRV786402 WBR786384:WBR786402 WLN786384:WLN786402 WVJ786384:WVJ786402 IX851920:IX851938 ST851920:ST851938 ACP851920:ACP851938 AML851920:AML851938 AWH851920:AWH851938 BGD851920:BGD851938 BPZ851920:BPZ851938 BZV851920:BZV851938 CJR851920:CJR851938 CTN851920:CTN851938 DDJ851920:DDJ851938 DNF851920:DNF851938 DXB851920:DXB851938 EGX851920:EGX851938 EQT851920:EQT851938 FAP851920:FAP851938 FKL851920:FKL851938 FUH851920:FUH851938 GED851920:GED851938 GNZ851920:GNZ851938 GXV851920:GXV851938 HHR851920:HHR851938 HRN851920:HRN851938 IBJ851920:IBJ851938 ILF851920:ILF851938 IVB851920:IVB851938 JEX851920:JEX851938 JOT851920:JOT851938 JYP851920:JYP851938 KIL851920:KIL851938 KSH851920:KSH851938 LCD851920:LCD851938 LLZ851920:LLZ851938 LVV851920:LVV851938 MFR851920:MFR851938 MPN851920:MPN851938 MZJ851920:MZJ851938 NJF851920:NJF851938 NTB851920:NTB851938 OCX851920:OCX851938 OMT851920:OMT851938 OWP851920:OWP851938 PGL851920:PGL851938 PQH851920:PQH851938 QAD851920:QAD851938 QJZ851920:QJZ851938 QTV851920:QTV851938 RDR851920:RDR851938 RNN851920:RNN851938 RXJ851920:RXJ851938 SHF851920:SHF851938 SRB851920:SRB851938 TAX851920:TAX851938 TKT851920:TKT851938 TUP851920:TUP851938 UEL851920:UEL851938 UOH851920:UOH851938 UYD851920:UYD851938 VHZ851920:VHZ851938 VRV851920:VRV851938 WBR851920:WBR851938 WLN851920:WLN851938 WVJ851920:WVJ851938 IX917456:IX917474 ST917456:ST917474 ACP917456:ACP917474 AML917456:AML917474 AWH917456:AWH917474 BGD917456:BGD917474 BPZ917456:BPZ917474 BZV917456:BZV917474 CJR917456:CJR917474 CTN917456:CTN917474 DDJ917456:DDJ917474 DNF917456:DNF917474 DXB917456:DXB917474 EGX917456:EGX917474 EQT917456:EQT917474 FAP917456:FAP917474 FKL917456:FKL917474 FUH917456:FUH917474 GED917456:GED917474 GNZ917456:GNZ917474 GXV917456:GXV917474 HHR917456:HHR917474 HRN917456:HRN917474 IBJ917456:IBJ917474 ILF917456:ILF917474 IVB917456:IVB917474 JEX917456:JEX917474 JOT917456:JOT917474 JYP917456:JYP917474 KIL917456:KIL917474 KSH917456:KSH917474 LCD917456:LCD917474 LLZ917456:LLZ917474 LVV917456:LVV917474 MFR917456:MFR917474 MPN917456:MPN917474 MZJ917456:MZJ917474 NJF917456:NJF917474 NTB917456:NTB917474 OCX917456:OCX917474 OMT917456:OMT917474 OWP917456:OWP917474 PGL917456:PGL917474 PQH917456:PQH917474 QAD917456:QAD917474 QJZ917456:QJZ917474 QTV917456:QTV917474 RDR917456:RDR917474 RNN917456:RNN917474 RXJ917456:RXJ917474 SHF917456:SHF917474 SRB917456:SRB917474 TAX917456:TAX917474 TKT917456:TKT917474 TUP917456:TUP917474 UEL917456:UEL917474 UOH917456:UOH917474 UYD917456:UYD917474 VHZ917456:VHZ917474 VRV917456:VRV917474 WBR917456:WBR917474 WLN917456:WLN917474 WVJ917456:WVJ917474 IX982992:IX983010 ST982992:ST983010 ACP982992:ACP983010 AML982992:AML983010 AWH982992:AWH983010 BGD982992:BGD983010 BPZ982992:BPZ983010 BZV982992:BZV983010 CJR982992:CJR983010 CTN982992:CTN983010 DDJ982992:DDJ983010 DNF982992:DNF983010 DXB982992:DXB983010 EGX982992:EGX983010 EQT982992:EQT983010 FAP982992:FAP983010 FKL982992:FKL983010 FUH982992:FUH983010 GED982992:GED983010 GNZ982992:GNZ983010 GXV982992:GXV983010 HHR982992:HHR983010 HRN982992:HRN983010 IBJ982992:IBJ983010 ILF982992:ILF983010 IVB982992:IVB983010 JEX982992:JEX983010 JOT982992:JOT983010 JYP982992:JYP983010 KIL982992:KIL983010 KSH982992:KSH983010 LCD982992:LCD983010 LLZ982992:LLZ983010 LVV982992:LVV983010 MFR982992:MFR983010 MPN982992:MPN983010 MZJ982992:MZJ983010 NJF982992:NJF983010 NTB982992:NTB983010 OCX982992:OCX983010 OMT982992:OMT983010 OWP982992:OWP983010 PGL982992:PGL983010 PQH982992:PQH983010 QAD982992:QAD983010 QJZ982992:QJZ983010 QTV982992:QTV983010 RDR982992:RDR983010 RNN982992:RNN983010 RXJ982992:RXJ983010 SHF982992:SHF983010 SRB982992:SRB983010 TAX982992:TAX983010 TKT982992:TKT983010 TUP982992:TUP983010 UEL982992:UEL983010 UOH982992:UOH983010 UYD982992:UYD983010 VHZ982992:VHZ983010 VRV982992:VRV983010 WVI10:WVI34 WLM10:WLM34 WBQ10:WBQ34 VRU10:VRU34 VHY10:VHY34 UYC10:UYC34 UOG10:UOG34 UEK10:UEK34 TUO10:TUO34 TKS10:TKS34 TAW10:TAW34 SRA10:SRA34 SHE10:SHE34 RXI10:RXI34 RNM10:RNM34 RDQ10:RDQ34 QTU10:QTU34 QJY10:QJY34 QAC10:QAC34 PQG10:PQG34 PGK10:PGK34 OWO10:OWO34 OMS10:OMS34 OCW10:OCW34 NTA10:NTA34 NJE10:NJE34 MZI10:MZI34 MPM10:MPM34 MFQ10:MFQ34 LVU10:LVU34 LLY10:LLY34 LCC10:LCC34 KSG10:KSG34 KIK10:KIK34 JYO10:JYO34 JOS10:JOS34 JEW10:JEW34 IVA10:IVA34 ILE10:ILE34 IBI10:IBI34 HRM10:HRM34 HHQ10:HHQ34 GXU10:GXU34 GNY10:GNY34 GEC10:GEC34 FUG10:FUG34 FKK10:FKK34 FAO10:FAO34 EQS10:EQS34 EGW10:EGW34 DXA10:DXA34 DNE10:DNE34 DDI10:DDI34 CTM10:CTM34 CJQ10:CJQ34 BZU10:BZU34 BPY10:BPY34 BGC10:BGC34 AWG10:AWG34 AMK10:AMK34 ACO10:ACO34 SS10:SS34 IW10:IW34">
      <formula1>"Coopération,Action,Diffusion"</formula1>
      <formula2>0</formula2>
    </dataValidation>
    <dataValidation type="list" allowBlank="1" showInputMessage="1" showErrorMessage="1" sqref="G10:G33 K10:K33">
      <formula1>"X"</formula1>
    </dataValidation>
  </dataValidations>
  <pageMargins left="0.70866141732283472" right="0.70866141732283472"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showGridLines="0" view="pageBreakPreview" zoomScale="70" zoomScaleNormal="100" zoomScaleSheetLayoutView="70" workbookViewId="0">
      <selection activeCell="H11" sqref="H11"/>
    </sheetView>
  </sheetViews>
  <sheetFormatPr baseColWidth="10" defaultRowHeight="39" customHeight="1" x14ac:dyDescent="0.2"/>
  <cols>
    <col min="1" max="1" width="36.85546875" style="1" customWidth="1"/>
    <col min="2" max="2" width="32.7109375" style="1" customWidth="1"/>
    <col min="3" max="3" width="25.85546875" style="1" customWidth="1"/>
    <col min="4" max="4" width="22.85546875" style="1" customWidth="1"/>
    <col min="5" max="5" width="22.85546875" style="36" customWidth="1"/>
    <col min="6" max="6" width="26.140625" style="36" customWidth="1"/>
    <col min="7" max="7" width="26.28515625" style="92" customWidth="1"/>
    <col min="8" max="8" width="24.28515625" style="1" customWidth="1"/>
    <col min="9" max="9" width="22.42578125" style="1" customWidth="1"/>
    <col min="10" max="10" width="20.140625" style="1" customWidth="1"/>
    <col min="11" max="11" width="19.85546875" style="1" customWidth="1"/>
    <col min="12" max="12" width="18.5703125" style="1" customWidth="1"/>
    <col min="13" max="13" width="19.5703125" style="1" customWidth="1"/>
    <col min="14" max="14" width="17.42578125" style="1" customWidth="1"/>
    <col min="15" max="15" width="15.140625" style="1" customWidth="1"/>
    <col min="16" max="16" width="17" style="1" customWidth="1"/>
    <col min="17" max="17" width="19.42578125" style="1" customWidth="1"/>
    <col min="18" max="256" width="11.42578125" style="1"/>
    <col min="257" max="257" width="51.28515625" style="1" customWidth="1"/>
    <col min="258" max="258" width="16.7109375" style="1" customWidth="1"/>
    <col min="259" max="259" width="10.28515625" style="1" customWidth="1"/>
    <col min="260" max="260" width="20.7109375" style="1" customWidth="1"/>
    <col min="261" max="261" width="19.7109375" style="1" customWidth="1"/>
    <col min="262" max="262" width="15.42578125" style="1" customWidth="1"/>
    <col min="263" max="263" width="12.42578125" style="1" customWidth="1"/>
    <col min="264" max="264" width="18.7109375" style="1" customWidth="1"/>
    <col min="265" max="265" width="13.42578125" style="1" customWidth="1"/>
    <col min="266" max="512" width="11.42578125" style="1"/>
    <col min="513" max="513" width="51.28515625" style="1" customWidth="1"/>
    <col min="514" max="514" width="16.7109375" style="1" customWidth="1"/>
    <col min="515" max="515" width="10.28515625" style="1" customWidth="1"/>
    <col min="516" max="516" width="20.7109375" style="1" customWidth="1"/>
    <col min="517" max="517" width="19.7109375" style="1" customWidth="1"/>
    <col min="518" max="518" width="15.42578125" style="1" customWidth="1"/>
    <col min="519" max="519" width="12.42578125" style="1" customWidth="1"/>
    <col min="520" max="520" width="18.7109375" style="1" customWidth="1"/>
    <col min="521" max="521" width="13.42578125" style="1" customWidth="1"/>
    <col min="522" max="768" width="11.42578125" style="1"/>
    <col min="769" max="769" width="51.28515625" style="1" customWidth="1"/>
    <col min="770" max="770" width="16.7109375" style="1" customWidth="1"/>
    <col min="771" max="771" width="10.28515625" style="1" customWidth="1"/>
    <col min="772" max="772" width="20.7109375" style="1" customWidth="1"/>
    <col min="773" max="773" width="19.7109375" style="1" customWidth="1"/>
    <col min="774" max="774" width="15.42578125" style="1" customWidth="1"/>
    <col min="775" max="775" width="12.42578125" style="1" customWidth="1"/>
    <col min="776" max="776" width="18.7109375" style="1" customWidth="1"/>
    <col min="777" max="777" width="13.42578125" style="1" customWidth="1"/>
    <col min="778" max="1024" width="11.42578125" style="1"/>
    <col min="1025" max="1025" width="51.28515625" style="1" customWidth="1"/>
    <col min="1026" max="1026" width="16.7109375" style="1" customWidth="1"/>
    <col min="1027" max="1027" width="10.28515625" style="1" customWidth="1"/>
    <col min="1028" max="1028" width="20.7109375" style="1" customWidth="1"/>
    <col min="1029" max="1029" width="19.7109375" style="1" customWidth="1"/>
    <col min="1030" max="1030" width="15.42578125" style="1" customWidth="1"/>
    <col min="1031" max="1031" width="12.42578125" style="1" customWidth="1"/>
    <col min="1032" max="1032" width="18.7109375" style="1" customWidth="1"/>
    <col min="1033" max="1033" width="13.42578125" style="1" customWidth="1"/>
    <col min="1034" max="1280" width="11.42578125" style="1"/>
    <col min="1281" max="1281" width="51.28515625" style="1" customWidth="1"/>
    <col min="1282" max="1282" width="16.7109375" style="1" customWidth="1"/>
    <col min="1283" max="1283" width="10.28515625" style="1" customWidth="1"/>
    <col min="1284" max="1284" width="20.7109375" style="1" customWidth="1"/>
    <col min="1285" max="1285" width="19.7109375" style="1" customWidth="1"/>
    <col min="1286" max="1286" width="15.42578125" style="1" customWidth="1"/>
    <col min="1287" max="1287" width="12.42578125" style="1" customWidth="1"/>
    <col min="1288" max="1288" width="18.7109375" style="1" customWidth="1"/>
    <col min="1289" max="1289" width="13.42578125" style="1" customWidth="1"/>
    <col min="1290" max="1536" width="11.42578125" style="1"/>
    <col min="1537" max="1537" width="51.28515625" style="1" customWidth="1"/>
    <col min="1538" max="1538" width="16.7109375" style="1" customWidth="1"/>
    <col min="1539" max="1539" width="10.28515625" style="1" customWidth="1"/>
    <col min="1540" max="1540" width="20.7109375" style="1" customWidth="1"/>
    <col min="1541" max="1541" width="19.7109375" style="1" customWidth="1"/>
    <col min="1542" max="1542" width="15.42578125" style="1" customWidth="1"/>
    <col min="1543" max="1543" width="12.42578125" style="1" customWidth="1"/>
    <col min="1544" max="1544" width="18.7109375" style="1" customWidth="1"/>
    <col min="1545" max="1545" width="13.42578125" style="1" customWidth="1"/>
    <col min="1546" max="1792" width="11.42578125" style="1"/>
    <col min="1793" max="1793" width="51.28515625" style="1" customWidth="1"/>
    <col min="1794" max="1794" width="16.7109375" style="1" customWidth="1"/>
    <col min="1795" max="1795" width="10.28515625" style="1" customWidth="1"/>
    <col min="1796" max="1796" width="20.7109375" style="1" customWidth="1"/>
    <col min="1797" max="1797" width="19.7109375" style="1" customWidth="1"/>
    <col min="1798" max="1798" width="15.42578125" style="1" customWidth="1"/>
    <col min="1799" max="1799" width="12.42578125" style="1" customWidth="1"/>
    <col min="1800" max="1800" width="18.7109375" style="1" customWidth="1"/>
    <col min="1801" max="1801" width="13.42578125" style="1" customWidth="1"/>
    <col min="1802" max="2048" width="11.42578125" style="1"/>
    <col min="2049" max="2049" width="51.28515625" style="1" customWidth="1"/>
    <col min="2050" max="2050" width="16.7109375" style="1" customWidth="1"/>
    <col min="2051" max="2051" width="10.28515625" style="1" customWidth="1"/>
    <col min="2052" max="2052" width="20.7109375" style="1" customWidth="1"/>
    <col min="2053" max="2053" width="19.7109375" style="1" customWidth="1"/>
    <col min="2054" max="2054" width="15.42578125" style="1" customWidth="1"/>
    <col min="2055" max="2055" width="12.42578125" style="1" customWidth="1"/>
    <col min="2056" max="2056" width="18.7109375" style="1" customWidth="1"/>
    <col min="2057" max="2057" width="13.42578125" style="1" customWidth="1"/>
    <col min="2058" max="2304" width="11.42578125" style="1"/>
    <col min="2305" max="2305" width="51.28515625" style="1" customWidth="1"/>
    <col min="2306" max="2306" width="16.7109375" style="1" customWidth="1"/>
    <col min="2307" max="2307" width="10.28515625" style="1" customWidth="1"/>
    <col min="2308" max="2308" width="20.7109375" style="1" customWidth="1"/>
    <col min="2309" max="2309" width="19.7109375" style="1" customWidth="1"/>
    <col min="2310" max="2310" width="15.42578125" style="1" customWidth="1"/>
    <col min="2311" max="2311" width="12.42578125" style="1" customWidth="1"/>
    <col min="2312" max="2312" width="18.7109375" style="1" customWidth="1"/>
    <col min="2313" max="2313" width="13.42578125" style="1" customWidth="1"/>
    <col min="2314" max="2560" width="11.42578125" style="1"/>
    <col min="2561" max="2561" width="51.28515625" style="1" customWidth="1"/>
    <col min="2562" max="2562" width="16.7109375" style="1" customWidth="1"/>
    <col min="2563" max="2563" width="10.28515625" style="1" customWidth="1"/>
    <col min="2564" max="2564" width="20.7109375" style="1" customWidth="1"/>
    <col min="2565" max="2565" width="19.7109375" style="1" customWidth="1"/>
    <col min="2566" max="2566" width="15.42578125" style="1" customWidth="1"/>
    <col min="2567" max="2567" width="12.42578125" style="1" customWidth="1"/>
    <col min="2568" max="2568" width="18.7109375" style="1" customWidth="1"/>
    <col min="2569" max="2569" width="13.42578125" style="1" customWidth="1"/>
    <col min="2570" max="2816" width="11.42578125" style="1"/>
    <col min="2817" max="2817" width="51.28515625" style="1" customWidth="1"/>
    <col min="2818" max="2818" width="16.7109375" style="1" customWidth="1"/>
    <col min="2819" max="2819" width="10.28515625" style="1" customWidth="1"/>
    <col min="2820" max="2820" width="20.7109375" style="1" customWidth="1"/>
    <col min="2821" max="2821" width="19.7109375" style="1" customWidth="1"/>
    <col min="2822" max="2822" width="15.42578125" style="1" customWidth="1"/>
    <col min="2823" max="2823" width="12.42578125" style="1" customWidth="1"/>
    <col min="2824" max="2824" width="18.7109375" style="1" customWidth="1"/>
    <col min="2825" max="2825" width="13.42578125" style="1" customWidth="1"/>
    <col min="2826" max="3072" width="11.42578125" style="1"/>
    <col min="3073" max="3073" width="51.28515625" style="1" customWidth="1"/>
    <col min="3074" max="3074" width="16.7109375" style="1" customWidth="1"/>
    <col min="3075" max="3075" width="10.28515625" style="1" customWidth="1"/>
    <col min="3076" max="3076" width="20.7109375" style="1" customWidth="1"/>
    <col min="3077" max="3077" width="19.7109375" style="1" customWidth="1"/>
    <col min="3078" max="3078" width="15.42578125" style="1" customWidth="1"/>
    <col min="3079" max="3079" width="12.42578125" style="1" customWidth="1"/>
    <col min="3080" max="3080" width="18.7109375" style="1" customWidth="1"/>
    <col min="3081" max="3081" width="13.42578125" style="1" customWidth="1"/>
    <col min="3082" max="3328" width="11.42578125" style="1"/>
    <col min="3329" max="3329" width="51.28515625" style="1" customWidth="1"/>
    <col min="3330" max="3330" width="16.7109375" style="1" customWidth="1"/>
    <col min="3331" max="3331" width="10.28515625" style="1" customWidth="1"/>
    <col min="3332" max="3332" width="20.7109375" style="1" customWidth="1"/>
    <col min="3333" max="3333" width="19.7109375" style="1" customWidth="1"/>
    <col min="3334" max="3334" width="15.42578125" style="1" customWidth="1"/>
    <col min="3335" max="3335" width="12.42578125" style="1" customWidth="1"/>
    <col min="3336" max="3336" width="18.7109375" style="1" customWidth="1"/>
    <col min="3337" max="3337" width="13.42578125" style="1" customWidth="1"/>
    <col min="3338" max="3584" width="11.42578125" style="1"/>
    <col min="3585" max="3585" width="51.28515625" style="1" customWidth="1"/>
    <col min="3586" max="3586" width="16.7109375" style="1" customWidth="1"/>
    <col min="3587" max="3587" width="10.28515625" style="1" customWidth="1"/>
    <col min="3588" max="3588" width="20.7109375" style="1" customWidth="1"/>
    <col min="3589" max="3589" width="19.7109375" style="1" customWidth="1"/>
    <col min="3590" max="3590" width="15.42578125" style="1" customWidth="1"/>
    <col min="3591" max="3591" width="12.42578125" style="1" customWidth="1"/>
    <col min="3592" max="3592" width="18.7109375" style="1" customWidth="1"/>
    <col min="3593" max="3593" width="13.42578125" style="1" customWidth="1"/>
    <col min="3594" max="3840" width="11.42578125" style="1"/>
    <col min="3841" max="3841" width="51.28515625" style="1" customWidth="1"/>
    <col min="3842" max="3842" width="16.7109375" style="1" customWidth="1"/>
    <col min="3843" max="3843" width="10.28515625" style="1" customWidth="1"/>
    <col min="3844" max="3844" width="20.7109375" style="1" customWidth="1"/>
    <col min="3845" max="3845" width="19.7109375" style="1" customWidth="1"/>
    <col min="3846" max="3846" width="15.42578125" style="1" customWidth="1"/>
    <col min="3847" max="3847" width="12.42578125" style="1" customWidth="1"/>
    <col min="3848" max="3848" width="18.7109375" style="1" customWidth="1"/>
    <col min="3849" max="3849" width="13.42578125" style="1" customWidth="1"/>
    <col min="3850" max="4096" width="11.42578125" style="1"/>
    <col min="4097" max="4097" width="51.28515625" style="1" customWidth="1"/>
    <col min="4098" max="4098" width="16.7109375" style="1" customWidth="1"/>
    <col min="4099" max="4099" width="10.28515625" style="1" customWidth="1"/>
    <col min="4100" max="4100" width="20.7109375" style="1" customWidth="1"/>
    <col min="4101" max="4101" width="19.7109375" style="1" customWidth="1"/>
    <col min="4102" max="4102" width="15.42578125" style="1" customWidth="1"/>
    <col min="4103" max="4103" width="12.42578125" style="1" customWidth="1"/>
    <col min="4104" max="4104" width="18.7109375" style="1" customWidth="1"/>
    <col min="4105" max="4105" width="13.42578125" style="1" customWidth="1"/>
    <col min="4106" max="4352" width="11.42578125" style="1"/>
    <col min="4353" max="4353" width="51.28515625" style="1" customWidth="1"/>
    <col min="4354" max="4354" width="16.7109375" style="1" customWidth="1"/>
    <col min="4355" max="4355" width="10.28515625" style="1" customWidth="1"/>
    <col min="4356" max="4356" width="20.7109375" style="1" customWidth="1"/>
    <col min="4357" max="4357" width="19.7109375" style="1" customWidth="1"/>
    <col min="4358" max="4358" width="15.42578125" style="1" customWidth="1"/>
    <col min="4359" max="4359" width="12.42578125" style="1" customWidth="1"/>
    <col min="4360" max="4360" width="18.7109375" style="1" customWidth="1"/>
    <col min="4361" max="4361" width="13.42578125" style="1" customWidth="1"/>
    <col min="4362" max="4608" width="11.42578125" style="1"/>
    <col min="4609" max="4609" width="51.28515625" style="1" customWidth="1"/>
    <col min="4610" max="4610" width="16.7109375" style="1" customWidth="1"/>
    <col min="4611" max="4611" width="10.28515625" style="1" customWidth="1"/>
    <col min="4612" max="4612" width="20.7109375" style="1" customWidth="1"/>
    <col min="4613" max="4613" width="19.7109375" style="1" customWidth="1"/>
    <col min="4614" max="4614" width="15.42578125" style="1" customWidth="1"/>
    <col min="4615" max="4615" width="12.42578125" style="1" customWidth="1"/>
    <col min="4616" max="4616" width="18.7109375" style="1" customWidth="1"/>
    <col min="4617" max="4617" width="13.42578125" style="1" customWidth="1"/>
    <col min="4618" max="4864" width="11.42578125" style="1"/>
    <col min="4865" max="4865" width="51.28515625" style="1" customWidth="1"/>
    <col min="4866" max="4866" width="16.7109375" style="1" customWidth="1"/>
    <col min="4867" max="4867" width="10.28515625" style="1" customWidth="1"/>
    <col min="4868" max="4868" width="20.7109375" style="1" customWidth="1"/>
    <col min="4869" max="4869" width="19.7109375" style="1" customWidth="1"/>
    <col min="4870" max="4870" width="15.42578125" style="1" customWidth="1"/>
    <col min="4871" max="4871" width="12.42578125" style="1" customWidth="1"/>
    <col min="4872" max="4872" width="18.7109375" style="1" customWidth="1"/>
    <col min="4873" max="4873" width="13.42578125" style="1" customWidth="1"/>
    <col min="4874" max="5120" width="11.42578125" style="1"/>
    <col min="5121" max="5121" width="51.28515625" style="1" customWidth="1"/>
    <col min="5122" max="5122" width="16.7109375" style="1" customWidth="1"/>
    <col min="5123" max="5123" width="10.28515625" style="1" customWidth="1"/>
    <col min="5124" max="5124" width="20.7109375" style="1" customWidth="1"/>
    <col min="5125" max="5125" width="19.7109375" style="1" customWidth="1"/>
    <col min="5126" max="5126" width="15.42578125" style="1" customWidth="1"/>
    <col min="5127" max="5127" width="12.42578125" style="1" customWidth="1"/>
    <col min="5128" max="5128" width="18.7109375" style="1" customWidth="1"/>
    <col min="5129" max="5129" width="13.42578125" style="1" customWidth="1"/>
    <col min="5130" max="5376" width="11.42578125" style="1"/>
    <col min="5377" max="5377" width="51.28515625" style="1" customWidth="1"/>
    <col min="5378" max="5378" width="16.7109375" style="1" customWidth="1"/>
    <col min="5379" max="5379" width="10.28515625" style="1" customWidth="1"/>
    <col min="5380" max="5380" width="20.7109375" style="1" customWidth="1"/>
    <col min="5381" max="5381" width="19.7109375" style="1" customWidth="1"/>
    <col min="5382" max="5382" width="15.42578125" style="1" customWidth="1"/>
    <col min="5383" max="5383" width="12.42578125" style="1" customWidth="1"/>
    <col min="5384" max="5384" width="18.7109375" style="1" customWidth="1"/>
    <col min="5385" max="5385" width="13.42578125" style="1" customWidth="1"/>
    <col min="5386" max="5632" width="11.42578125" style="1"/>
    <col min="5633" max="5633" width="51.28515625" style="1" customWidth="1"/>
    <col min="5634" max="5634" width="16.7109375" style="1" customWidth="1"/>
    <col min="5635" max="5635" width="10.28515625" style="1" customWidth="1"/>
    <col min="5636" max="5636" width="20.7109375" style="1" customWidth="1"/>
    <col min="5637" max="5637" width="19.7109375" style="1" customWidth="1"/>
    <col min="5638" max="5638" width="15.42578125" style="1" customWidth="1"/>
    <col min="5639" max="5639" width="12.42578125" style="1" customWidth="1"/>
    <col min="5640" max="5640" width="18.7109375" style="1" customWidth="1"/>
    <col min="5641" max="5641" width="13.42578125" style="1" customWidth="1"/>
    <col min="5642" max="5888" width="11.42578125" style="1"/>
    <col min="5889" max="5889" width="51.28515625" style="1" customWidth="1"/>
    <col min="5890" max="5890" width="16.7109375" style="1" customWidth="1"/>
    <col min="5891" max="5891" width="10.28515625" style="1" customWidth="1"/>
    <col min="5892" max="5892" width="20.7109375" style="1" customWidth="1"/>
    <col min="5893" max="5893" width="19.7109375" style="1" customWidth="1"/>
    <col min="5894" max="5894" width="15.42578125" style="1" customWidth="1"/>
    <col min="5895" max="5895" width="12.42578125" style="1" customWidth="1"/>
    <col min="5896" max="5896" width="18.7109375" style="1" customWidth="1"/>
    <col min="5897" max="5897" width="13.42578125" style="1" customWidth="1"/>
    <col min="5898" max="6144" width="11.42578125" style="1"/>
    <col min="6145" max="6145" width="51.28515625" style="1" customWidth="1"/>
    <col min="6146" max="6146" width="16.7109375" style="1" customWidth="1"/>
    <col min="6147" max="6147" width="10.28515625" style="1" customWidth="1"/>
    <col min="6148" max="6148" width="20.7109375" style="1" customWidth="1"/>
    <col min="6149" max="6149" width="19.7109375" style="1" customWidth="1"/>
    <col min="6150" max="6150" width="15.42578125" style="1" customWidth="1"/>
    <col min="6151" max="6151" width="12.42578125" style="1" customWidth="1"/>
    <col min="6152" max="6152" width="18.7109375" style="1" customWidth="1"/>
    <col min="6153" max="6153" width="13.42578125" style="1" customWidth="1"/>
    <col min="6154" max="6400" width="11.42578125" style="1"/>
    <col min="6401" max="6401" width="51.28515625" style="1" customWidth="1"/>
    <col min="6402" max="6402" width="16.7109375" style="1" customWidth="1"/>
    <col min="6403" max="6403" width="10.28515625" style="1" customWidth="1"/>
    <col min="6404" max="6404" width="20.7109375" style="1" customWidth="1"/>
    <col min="6405" max="6405" width="19.7109375" style="1" customWidth="1"/>
    <col min="6406" max="6406" width="15.42578125" style="1" customWidth="1"/>
    <col min="6407" max="6407" width="12.42578125" style="1" customWidth="1"/>
    <col min="6408" max="6408" width="18.7109375" style="1" customWidth="1"/>
    <col min="6409" max="6409" width="13.42578125" style="1" customWidth="1"/>
    <col min="6410" max="6656" width="11.42578125" style="1"/>
    <col min="6657" max="6657" width="51.28515625" style="1" customWidth="1"/>
    <col min="6658" max="6658" width="16.7109375" style="1" customWidth="1"/>
    <col min="6659" max="6659" width="10.28515625" style="1" customWidth="1"/>
    <col min="6660" max="6660" width="20.7109375" style="1" customWidth="1"/>
    <col min="6661" max="6661" width="19.7109375" style="1" customWidth="1"/>
    <col min="6662" max="6662" width="15.42578125" style="1" customWidth="1"/>
    <col min="6663" max="6663" width="12.42578125" style="1" customWidth="1"/>
    <col min="6664" max="6664" width="18.7109375" style="1" customWidth="1"/>
    <col min="6665" max="6665" width="13.42578125" style="1" customWidth="1"/>
    <col min="6666" max="6912" width="11.42578125" style="1"/>
    <col min="6913" max="6913" width="51.28515625" style="1" customWidth="1"/>
    <col min="6914" max="6914" width="16.7109375" style="1" customWidth="1"/>
    <col min="6915" max="6915" width="10.28515625" style="1" customWidth="1"/>
    <col min="6916" max="6916" width="20.7109375" style="1" customWidth="1"/>
    <col min="6917" max="6917" width="19.7109375" style="1" customWidth="1"/>
    <col min="6918" max="6918" width="15.42578125" style="1" customWidth="1"/>
    <col min="6919" max="6919" width="12.42578125" style="1" customWidth="1"/>
    <col min="6920" max="6920" width="18.7109375" style="1" customWidth="1"/>
    <col min="6921" max="6921" width="13.42578125" style="1" customWidth="1"/>
    <col min="6922" max="7168" width="11.42578125" style="1"/>
    <col min="7169" max="7169" width="51.28515625" style="1" customWidth="1"/>
    <col min="7170" max="7170" width="16.7109375" style="1" customWidth="1"/>
    <col min="7171" max="7171" width="10.28515625" style="1" customWidth="1"/>
    <col min="7172" max="7172" width="20.7109375" style="1" customWidth="1"/>
    <col min="7173" max="7173" width="19.7109375" style="1" customWidth="1"/>
    <col min="7174" max="7174" width="15.42578125" style="1" customWidth="1"/>
    <col min="7175" max="7175" width="12.42578125" style="1" customWidth="1"/>
    <col min="7176" max="7176" width="18.7109375" style="1" customWidth="1"/>
    <col min="7177" max="7177" width="13.42578125" style="1" customWidth="1"/>
    <col min="7178" max="7424" width="11.42578125" style="1"/>
    <col min="7425" max="7425" width="51.28515625" style="1" customWidth="1"/>
    <col min="7426" max="7426" width="16.7109375" style="1" customWidth="1"/>
    <col min="7427" max="7427" width="10.28515625" style="1" customWidth="1"/>
    <col min="7428" max="7428" width="20.7109375" style="1" customWidth="1"/>
    <col min="7429" max="7429" width="19.7109375" style="1" customWidth="1"/>
    <col min="7430" max="7430" width="15.42578125" style="1" customWidth="1"/>
    <col min="7431" max="7431" width="12.42578125" style="1" customWidth="1"/>
    <col min="7432" max="7432" width="18.7109375" style="1" customWidth="1"/>
    <col min="7433" max="7433" width="13.42578125" style="1" customWidth="1"/>
    <col min="7434" max="7680" width="11.42578125" style="1"/>
    <col min="7681" max="7681" width="51.28515625" style="1" customWidth="1"/>
    <col min="7682" max="7682" width="16.7109375" style="1" customWidth="1"/>
    <col min="7683" max="7683" width="10.28515625" style="1" customWidth="1"/>
    <col min="7684" max="7684" width="20.7109375" style="1" customWidth="1"/>
    <col min="7685" max="7685" width="19.7109375" style="1" customWidth="1"/>
    <col min="7686" max="7686" width="15.42578125" style="1" customWidth="1"/>
    <col min="7687" max="7687" width="12.42578125" style="1" customWidth="1"/>
    <col min="7688" max="7688" width="18.7109375" style="1" customWidth="1"/>
    <col min="7689" max="7689" width="13.42578125" style="1" customWidth="1"/>
    <col min="7690" max="7936" width="11.42578125" style="1"/>
    <col min="7937" max="7937" width="51.28515625" style="1" customWidth="1"/>
    <col min="7938" max="7938" width="16.7109375" style="1" customWidth="1"/>
    <col min="7939" max="7939" width="10.28515625" style="1" customWidth="1"/>
    <col min="7940" max="7940" width="20.7109375" style="1" customWidth="1"/>
    <col min="7941" max="7941" width="19.7109375" style="1" customWidth="1"/>
    <col min="7942" max="7942" width="15.42578125" style="1" customWidth="1"/>
    <col min="7943" max="7943" width="12.42578125" style="1" customWidth="1"/>
    <col min="7944" max="7944" width="18.7109375" style="1" customWidth="1"/>
    <col min="7945" max="7945" width="13.42578125" style="1" customWidth="1"/>
    <col min="7946" max="8192" width="11.42578125" style="1"/>
    <col min="8193" max="8193" width="51.28515625" style="1" customWidth="1"/>
    <col min="8194" max="8194" width="16.7109375" style="1" customWidth="1"/>
    <col min="8195" max="8195" width="10.28515625" style="1" customWidth="1"/>
    <col min="8196" max="8196" width="20.7109375" style="1" customWidth="1"/>
    <col min="8197" max="8197" width="19.7109375" style="1" customWidth="1"/>
    <col min="8198" max="8198" width="15.42578125" style="1" customWidth="1"/>
    <col min="8199" max="8199" width="12.42578125" style="1" customWidth="1"/>
    <col min="8200" max="8200" width="18.7109375" style="1" customWidth="1"/>
    <col min="8201" max="8201" width="13.42578125" style="1" customWidth="1"/>
    <col min="8202" max="8448" width="11.42578125" style="1"/>
    <col min="8449" max="8449" width="51.28515625" style="1" customWidth="1"/>
    <col min="8450" max="8450" width="16.7109375" style="1" customWidth="1"/>
    <col min="8451" max="8451" width="10.28515625" style="1" customWidth="1"/>
    <col min="8452" max="8452" width="20.7109375" style="1" customWidth="1"/>
    <col min="8453" max="8453" width="19.7109375" style="1" customWidth="1"/>
    <col min="8454" max="8454" width="15.42578125" style="1" customWidth="1"/>
    <col min="8455" max="8455" width="12.42578125" style="1" customWidth="1"/>
    <col min="8456" max="8456" width="18.7109375" style="1" customWidth="1"/>
    <col min="8457" max="8457" width="13.42578125" style="1" customWidth="1"/>
    <col min="8458" max="8704" width="11.42578125" style="1"/>
    <col min="8705" max="8705" width="51.28515625" style="1" customWidth="1"/>
    <col min="8706" max="8706" width="16.7109375" style="1" customWidth="1"/>
    <col min="8707" max="8707" width="10.28515625" style="1" customWidth="1"/>
    <col min="8708" max="8708" width="20.7109375" style="1" customWidth="1"/>
    <col min="8709" max="8709" width="19.7109375" style="1" customWidth="1"/>
    <col min="8710" max="8710" width="15.42578125" style="1" customWidth="1"/>
    <col min="8711" max="8711" width="12.42578125" style="1" customWidth="1"/>
    <col min="8712" max="8712" width="18.7109375" style="1" customWidth="1"/>
    <col min="8713" max="8713" width="13.42578125" style="1" customWidth="1"/>
    <col min="8714" max="8960" width="11.42578125" style="1"/>
    <col min="8961" max="8961" width="51.28515625" style="1" customWidth="1"/>
    <col min="8962" max="8962" width="16.7109375" style="1" customWidth="1"/>
    <col min="8963" max="8963" width="10.28515625" style="1" customWidth="1"/>
    <col min="8964" max="8964" width="20.7109375" style="1" customWidth="1"/>
    <col min="8965" max="8965" width="19.7109375" style="1" customWidth="1"/>
    <col min="8966" max="8966" width="15.42578125" style="1" customWidth="1"/>
    <col min="8967" max="8967" width="12.42578125" style="1" customWidth="1"/>
    <col min="8968" max="8968" width="18.7109375" style="1" customWidth="1"/>
    <col min="8969" max="8969" width="13.42578125" style="1" customWidth="1"/>
    <col min="8970" max="9216" width="11.42578125" style="1"/>
    <col min="9217" max="9217" width="51.28515625" style="1" customWidth="1"/>
    <col min="9218" max="9218" width="16.7109375" style="1" customWidth="1"/>
    <col min="9219" max="9219" width="10.28515625" style="1" customWidth="1"/>
    <col min="9220" max="9220" width="20.7109375" style="1" customWidth="1"/>
    <col min="9221" max="9221" width="19.7109375" style="1" customWidth="1"/>
    <col min="9222" max="9222" width="15.42578125" style="1" customWidth="1"/>
    <col min="9223" max="9223" width="12.42578125" style="1" customWidth="1"/>
    <col min="9224" max="9224" width="18.7109375" style="1" customWidth="1"/>
    <col min="9225" max="9225" width="13.42578125" style="1" customWidth="1"/>
    <col min="9226" max="9472" width="11.42578125" style="1"/>
    <col min="9473" max="9473" width="51.28515625" style="1" customWidth="1"/>
    <col min="9474" max="9474" width="16.7109375" style="1" customWidth="1"/>
    <col min="9475" max="9475" width="10.28515625" style="1" customWidth="1"/>
    <col min="9476" max="9476" width="20.7109375" style="1" customWidth="1"/>
    <col min="9477" max="9477" width="19.7109375" style="1" customWidth="1"/>
    <col min="9478" max="9478" width="15.42578125" style="1" customWidth="1"/>
    <col min="9479" max="9479" width="12.42578125" style="1" customWidth="1"/>
    <col min="9480" max="9480" width="18.7109375" style="1" customWidth="1"/>
    <col min="9481" max="9481" width="13.42578125" style="1" customWidth="1"/>
    <col min="9482" max="9728" width="11.42578125" style="1"/>
    <col min="9729" max="9729" width="51.28515625" style="1" customWidth="1"/>
    <col min="9730" max="9730" width="16.7109375" style="1" customWidth="1"/>
    <col min="9731" max="9731" width="10.28515625" style="1" customWidth="1"/>
    <col min="9732" max="9732" width="20.7109375" style="1" customWidth="1"/>
    <col min="9733" max="9733" width="19.7109375" style="1" customWidth="1"/>
    <col min="9734" max="9734" width="15.42578125" style="1" customWidth="1"/>
    <col min="9735" max="9735" width="12.42578125" style="1" customWidth="1"/>
    <col min="9736" max="9736" width="18.7109375" style="1" customWidth="1"/>
    <col min="9737" max="9737" width="13.42578125" style="1" customWidth="1"/>
    <col min="9738" max="9984" width="11.42578125" style="1"/>
    <col min="9985" max="9985" width="51.28515625" style="1" customWidth="1"/>
    <col min="9986" max="9986" width="16.7109375" style="1" customWidth="1"/>
    <col min="9987" max="9987" width="10.28515625" style="1" customWidth="1"/>
    <col min="9988" max="9988" width="20.7109375" style="1" customWidth="1"/>
    <col min="9989" max="9989" width="19.7109375" style="1" customWidth="1"/>
    <col min="9990" max="9990" width="15.42578125" style="1" customWidth="1"/>
    <col min="9991" max="9991" width="12.42578125" style="1" customWidth="1"/>
    <col min="9992" max="9992" width="18.7109375" style="1" customWidth="1"/>
    <col min="9993" max="9993" width="13.42578125" style="1" customWidth="1"/>
    <col min="9994" max="10240" width="11.42578125" style="1"/>
    <col min="10241" max="10241" width="51.28515625" style="1" customWidth="1"/>
    <col min="10242" max="10242" width="16.7109375" style="1" customWidth="1"/>
    <col min="10243" max="10243" width="10.28515625" style="1" customWidth="1"/>
    <col min="10244" max="10244" width="20.7109375" style="1" customWidth="1"/>
    <col min="10245" max="10245" width="19.7109375" style="1" customWidth="1"/>
    <col min="10246" max="10246" width="15.42578125" style="1" customWidth="1"/>
    <col min="10247" max="10247" width="12.42578125" style="1" customWidth="1"/>
    <col min="10248" max="10248" width="18.7109375" style="1" customWidth="1"/>
    <col min="10249" max="10249" width="13.42578125" style="1" customWidth="1"/>
    <col min="10250" max="10496" width="11.42578125" style="1"/>
    <col min="10497" max="10497" width="51.28515625" style="1" customWidth="1"/>
    <col min="10498" max="10498" width="16.7109375" style="1" customWidth="1"/>
    <col min="10499" max="10499" width="10.28515625" style="1" customWidth="1"/>
    <col min="10500" max="10500" width="20.7109375" style="1" customWidth="1"/>
    <col min="10501" max="10501" width="19.7109375" style="1" customWidth="1"/>
    <col min="10502" max="10502" width="15.42578125" style="1" customWidth="1"/>
    <col min="10503" max="10503" width="12.42578125" style="1" customWidth="1"/>
    <col min="10504" max="10504" width="18.7109375" style="1" customWidth="1"/>
    <col min="10505" max="10505" width="13.42578125" style="1" customWidth="1"/>
    <col min="10506" max="10752" width="11.42578125" style="1"/>
    <col min="10753" max="10753" width="51.28515625" style="1" customWidth="1"/>
    <col min="10754" max="10754" width="16.7109375" style="1" customWidth="1"/>
    <col min="10755" max="10755" width="10.28515625" style="1" customWidth="1"/>
    <col min="10756" max="10756" width="20.7109375" style="1" customWidth="1"/>
    <col min="10757" max="10757" width="19.7109375" style="1" customWidth="1"/>
    <col min="10758" max="10758" width="15.42578125" style="1" customWidth="1"/>
    <col min="10759" max="10759" width="12.42578125" style="1" customWidth="1"/>
    <col min="10760" max="10760" width="18.7109375" style="1" customWidth="1"/>
    <col min="10761" max="10761" width="13.42578125" style="1" customWidth="1"/>
    <col min="10762" max="11008" width="11.42578125" style="1"/>
    <col min="11009" max="11009" width="51.28515625" style="1" customWidth="1"/>
    <col min="11010" max="11010" width="16.7109375" style="1" customWidth="1"/>
    <col min="11011" max="11011" width="10.28515625" style="1" customWidth="1"/>
    <col min="11012" max="11012" width="20.7109375" style="1" customWidth="1"/>
    <col min="11013" max="11013" width="19.7109375" style="1" customWidth="1"/>
    <col min="11014" max="11014" width="15.42578125" style="1" customWidth="1"/>
    <col min="11015" max="11015" width="12.42578125" style="1" customWidth="1"/>
    <col min="11016" max="11016" width="18.7109375" style="1" customWidth="1"/>
    <col min="11017" max="11017" width="13.42578125" style="1" customWidth="1"/>
    <col min="11018" max="11264" width="11.42578125" style="1"/>
    <col min="11265" max="11265" width="51.28515625" style="1" customWidth="1"/>
    <col min="11266" max="11266" width="16.7109375" style="1" customWidth="1"/>
    <col min="11267" max="11267" width="10.28515625" style="1" customWidth="1"/>
    <col min="11268" max="11268" width="20.7109375" style="1" customWidth="1"/>
    <col min="11269" max="11269" width="19.7109375" style="1" customWidth="1"/>
    <col min="11270" max="11270" width="15.42578125" style="1" customWidth="1"/>
    <col min="11271" max="11271" width="12.42578125" style="1" customWidth="1"/>
    <col min="11272" max="11272" width="18.7109375" style="1" customWidth="1"/>
    <col min="11273" max="11273" width="13.42578125" style="1" customWidth="1"/>
    <col min="11274" max="11520" width="11.42578125" style="1"/>
    <col min="11521" max="11521" width="51.28515625" style="1" customWidth="1"/>
    <col min="11522" max="11522" width="16.7109375" style="1" customWidth="1"/>
    <col min="11523" max="11523" width="10.28515625" style="1" customWidth="1"/>
    <col min="11524" max="11524" width="20.7109375" style="1" customWidth="1"/>
    <col min="11525" max="11525" width="19.7109375" style="1" customWidth="1"/>
    <col min="11526" max="11526" width="15.42578125" style="1" customWidth="1"/>
    <col min="11527" max="11527" width="12.42578125" style="1" customWidth="1"/>
    <col min="11528" max="11528" width="18.7109375" style="1" customWidth="1"/>
    <col min="11529" max="11529" width="13.42578125" style="1" customWidth="1"/>
    <col min="11530" max="11776" width="11.42578125" style="1"/>
    <col min="11777" max="11777" width="51.28515625" style="1" customWidth="1"/>
    <col min="11778" max="11778" width="16.7109375" style="1" customWidth="1"/>
    <col min="11779" max="11779" width="10.28515625" style="1" customWidth="1"/>
    <col min="11780" max="11780" width="20.7109375" style="1" customWidth="1"/>
    <col min="11781" max="11781" width="19.7109375" style="1" customWidth="1"/>
    <col min="11782" max="11782" width="15.42578125" style="1" customWidth="1"/>
    <col min="11783" max="11783" width="12.42578125" style="1" customWidth="1"/>
    <col min="11784" max="11784" width="18.7109375" style="1" customWidth="1"/>
    <col min="11785" max="11785" width="13.42578125" style="1" customWidth="1"/>
    <col min="11786" max="12032" width="11.42578125" style="1"/>
    <col min="12033" max="12033" width="51.28515625" style="1" customWidth="1"/>
    <col min="12034" max="12034" width="16.7109375" style="1" customWidth="1"/>
    <col min="12035" max="12035" width="10.28515625" style="1" customWidth="1"/>
    <col min="12036" max="12036" width="20.7109375" style="1" customWidth="1"/>
    <col min="12037" max="12037" width="19.7109375" style="1" customWidth="1"/>
    <col min="12038" max="12038" width="15.42578125" style="1" customWidth="1"/>
    <col min="12039" max="12039" width="12.42578125" style="1" customWidth="1"/>
    <col min="12040" max="12040" width="18.7109375" style="1" customWidth="1"/>
    <col min="12041" max="12041" width="13.42578125" style="1" customWidth="1"/>
    <col min="12042" max="12288" width="11.42578125" style="1"/>
    <col min="12289" max="12289" width="51.28515625" style="1" customWidth="1"/>
    <col min="12290" max="12290" width="16.7109375" style="1" customWidth="1"/>
    <col min="12291" max="12291" width="10.28515625" style="1" customWidth="1"/>
    <col min="12292" max="12292" width="20.7109375" style="1" customWidth="1"/>
    <col min="12293" max="12293" width="19.7109375" style="1" customWidth="1"/>
    <col min="12294" max="12294" width="15.42578125" style="1" customWidth="1"/>
    <col min="12295" max="12295" width="12.42578125" style="1" customWidth="1"/>
    <col min="12296" max="12296" width="18.7109375" style="1" customWidth="1"/>
    <col min="12297" max="12297" width="13.42578125" style="1" customWidth="1"/>
    <col min="12298" max="12544" width="11.42578125" style="1"/>
    <col min="12545" max="12545" width="51.28515625" style="1" customWidth="1"/>
    <col min="12546" max="12546" width="16.7109375" style="1" customWidth="1"/>
    <col min="12547" max="12547" width="10.28515625" style="1" customWidth="1"/>
    <col min="12548" max="12548" width="20.7109375" style="1" customWidth="1"/>
    <col min="12549" max="12549" width="19.7109375" style="1" customWidth="1"/>
    <col min="12550" max="12550" width="15.42578125" style="1" customWidth="1"/>
    <col min="12551" max="12551" width="12.42578125" style="1" customWidth="1"/>
    <col min="12552" max="12552" width="18.7109375" style="1" customWidth="1"/>
    <col min="12553" max="12553" width="13.42578125" style="1" customWidth="1"/>
    <col min="12554" max="12800" width="11.42578125" style="1"/>
    <col min="12801" max="12801" width="51.28515625" style="1" customWidth="1"/>
    <col min="12802" max="12802" width="16.7109375" style="1" customWidth="1"/>
    <col min="12803" max="12803" width="10.28515625" style="1" customWidth="1"/>
    <col min="12804" max="12804" width="20.7109375" style="1" customWidth="1"/>
    <col min="12805" max="12805" width="19.7109375" style="1" customWidth="1"/>
    <col min="12806" max="12806" width="15.42578125" style="1" customWidth="1"/>
    <col min="12807" max="12807" width="12.42578125" style="1" customWidth="1"/>
    <col min="12808" max="12808" width="18.7109375" style="1" customWidth="1"/>
    <col min="12809" max="12809" width="13.42578125" style="1" customWidth="1"/>
    <col min="12810" max="13056" width="11.42578125" style="1"/>
    <col min="13057" max="13057" width="51.28515625" style="1" customWidth="1"/>
    <col min="13058" max="13058" width="16.7109375" style="1" customWidth="1"/>
    <col min="13059" max="13059" width="10.28515625" style="1" customWidth="1"/>
    <col min="13060" max="13060" width="20.7109375" style="1" customWidth="1"/>
    <col min="13061" max="13061" width="19.7109375" style="1" customWidth="1"/>
    <col min="13062" max="13062" width="15.42578125" style="1" customWidth="1"/>
    <col min="13063" max="13063" width="12.42578125" style="1" customWidth="1"/>
    <col min="13064" max="13064" width="18.7109375" style="1" customWidth="1"/>
    <col min="13065" max="13065" width="13.42578125" style="1" customWidth="1"/>
    <col min="13066" max="13312" width="11.42578125" style="1"/>
    <col min="13313" max="13313" width="51.28515625" style="1" customWidth="1"/>
    <col min="13314" max="13314" width="16.7109375" style="1" customWidth="1"/>
    <col min="13315" max="13315" width="10.28515625" style="1" customWidth="1"/>
    <col min="13316" max="13316" width="20.7109375" style="1" customWidth="1"/>
    <col min="13317" max="13317" width="19.7109375" style="1" customWidth="1"/>
    <col min="13318" max="13318" width="15.42578125" style="1" customWidth="1"/>
    <col min="13319" max="13319" width="12.42578125" style="1" customWidth="1"/>
    <col min="13320" max="13320" width="18.7109375" style="1" customWidth="1"/>
    <col min="13321" max="13321" width="13.42578125" style="1" customWidth="1"/>
    <col min="13322" max="13568" width="11.42578125" style="1"/>
    <col min="13569" max="13569" width="51.28515625" style="1" customWidth="1"/>
    <col min="13570" max="13570" width="16.7109375" style="1" customWidth="1"/>
    <col min="13571" max="13571" width="10.28515625" style="1" customWidth="1"/>
    <col min="13572" max="13572" width="20.7109375" style="1" customWidth="1"/>
    <col min="13573" max="13573" width="19.7109375" style="1" customWidth="1"/>
    <col min="13574" max="13574" width="15.42578125" style="1" customWidth="1"/>
    <col min="13575" max="13575" width="12.42578125" style="1" customWidth="1"/>
    <col min="13576" max="13576" width="18.7109375" style="1" customWidth="1"/>
    <col min="13577" max="13577" width="13.42578125" style="1" customWidth="1"/>
    <col min="13578" max="13824" width="11.42578125" style="1"/>
    <col min="13825" max="13825" width="51.28515625" style="1" customWidth="1"/>
    <col min="13826" max="13826" width="16.7109375" style="1" customWidth="1"/>
    <col min="13827" max="13827" width="10.28515625" style="1" customWidth="1"/>
    <col min="13828" max="13828" width="20.7109375" style="1" customWidth="1"/>
    <col min="13829" max="13829" width="19.7109375" style="1" customWidth="1"/>
    <col min="13830" max="13830" width="15.42578125" style="1" customWidth="1"/>
    <col min="13831" max="13831" width="12.42578125" style="1" customWidth="1"/>
    <col min="13832" max="13832" width="18.7109375" style="1" customWidth="1"/>
    <col min="13833" max="13833" width="13.42578125" style="1" customWidth="1"/>
    <col min="13834" max="14080" width="11.42578125" style="1"/>
    <col min="14081" max="14081" width="51.28515625" style="1" customWidth="1"/>
    <col min="14082" max="14082" width="16.7109375" style="1" customWidth="1"/>
    <col min="14083" max="14083" width="10.28515625" style="1" customWidth="1"/>
    <col min="14084" max="14084" width="20.7109375" style="1" customWidth="1"/>
    <col min="14085" max="14085" width="19.7109375" style="1" customWidth="1"/>
    <col min="14086" max="14086" width="15.42578125" style="1" customWidth="1"/>
    <col min="14087" max="14087" width="12.42578125" style="1" customWidth="1"/>
    <col min="14088" max="14088" width="18.7109375" style="1" customWidth="1"/>
    <col min="14089" max="14089" width="13.42578125" style="1" customWidth="1"/>
    <col min="14090" max="14336" width="11.42578125" style="1"/>
    <col min="14337" max="14337" width="51.28515625" style="1" customWidth="1"/>
    <col min="14338" max="14338" width="16.7109375" style="1" customWidth="1"/>
    <col min="14339" max="14339" width="10.28515625" style="1" customWidth="1"/>
    <col min="14340" max="14340" width="20.7109375" style="1" customWidth="1"/>
    <col min="14341" max="14341" width="19.7109375" style="1" customWidth="1"/>
    <col min="14342" max="14342" width="15.42578125" style="1" customWidth="1"/>
    <col min="14343" max="14343" width="12.42578125" style="1" customWidth="1"/>
    <col min="14344" max="14344" width="18.7109375" style="1" customWidth="1"/>
    <col min="14345" max="14345" width="13.42578125" style="1" customWidth="1"/>
    <col min="14346" max="14592" width="11.42578125" style="1"/>
    <col min="14593" max="14593" width="51.28515625" style="1" customWidth="1"/>
    <col min="14594" max="14594" width="16.7109375" style="1" customWidth="1"/>
    <col min="14595" max="14595" width="10.28515625" style="1" customWidth="1"/>
    <col min="14596" max="14596" width="20.7109375" style="1" customWidth="1"/>
    <col min="14597" max="14597" width="19.7109375" style="1" customWidth="1"/>
    <col min="14598" max="14598" width="15.42578125" style="1" customWidth="1"/>
    <col min="14599" max="14599" width="12.42578125" style="1" customWidth="1"/>
    <col min="14600" max="14600" width="18.7109375" style="1" customWidth="1"/>
    <col min="14601" max="14601" width="13.42578125" style="1" customWidth="1"/>
    <col min="14602" max="14848" width="11.42578125" style="1"/>
    <col min="14849" max="14849" width="51.28515625" style="1" customWidth="1"/>
    <col min="14850" max="14850" width="16.7109375" style="1" customWidth="1"/>
    <col min="14851" max="14851" width="10.28515625" style="1" customWidth="1"/>
    <col min="14852" max="14852" width="20.7109375" style="1" customWidth="1"/>
    <col min="14853" max="14853" width="19.7109375" style="1" customWidth="1"/>
    <col min="14854" max="14854" width="15.42578125" style="1" customWidth="1"/>
    <col min="14855" max="14855" width="12.42578125" style="1" customWidth="1"/>
    <col min="14856" max="14856" width="18.7109375" style="1" customWidth="1"/>
    <col min="14857" max="14857" width="13.42578125" style="1" customWidth="1"/>
    <col min="14858" max="15104" width="11.42578125" style="1"/>
    <col min="15105" max="15105" width="51.28515625" style="1" customWidth="1"/>
    <col min="15106" max="15106" width="16.7109375" style="1" customWidth="1"/>
    <col min="15107" max="15107" width="10.28515625" style="1" customWidth="1"/>
    <col min="15108" max="15108" width="20.7109375" style="1" customWidth="1"/>
    <col min="15109" max="15109" width="19.7109375" style="1" customWidth="1"/>
    <col min="15110" max="15110" width="15.42578125" style="1" customWidth="1"/>
    <col min="15111" max="15111" width="12.42578125" style="1" customWidth="1"/>
    <col min="15112" max="15112" width="18.7109375" style="1" customWidth="1"/>
    <col min="15113" max="15113" width="13.42578125" style="1" customWidth="1"/>
    <col min="15114" max="15360" width="11.42578125" style="1"/>
    <col min="15361" max="15361" width="51.28515625" style="1" customWidth="1"/>
    <col min="15362" max="15362" width="16.7109375" style="1" customWidth="1"/>
    <col min="15363" max="15363" width="10.28515625" style="1" customWidth="1"/>
    <col min="15364" max="15364" width="20.7109375" style="1" customWidth="1"/>
    <col min="15365" max="15365" width="19.7109375" style="1" customWidth="1"/>
    <col min="15366" max="15366" width="15.42578125" style="1" customWidth="1"/>
    <col min="15367" max="15367" width="12.42578125" style="1" customWidth="1"/>
    <col min="15368" max="15368" width="18.7109375" style="1" customWidth="1"/>
    <col min="15369" max="15369" width="13.42578125" style="1" customWidth="1"/>
    <col min="15370" max="15616" width="11.42578125" style="1"/>
    <col min="15617" max="15617" width="51.28515625" style="1" customWidth="1"/>
    <col min="15618" max="15618" width="16.7109375" style="1" customWidth="1"/>
    <col min="15619" max="15619" width="10.28515625" style="1" customWidth="1"/>
    <col min="15620" max="15620" width="20.7109375" style="1" customWidth="1"/>
    <col min="15621" max="15621" width="19.7109375" style="1" customWidth="1"/>
    <col min="15622" max="15622" width="15.42578125" style="1" customWidth="1"/>
    <col min="15623" max="15623" width="12.42578125" style="1" customWidth="1"/>
    <col min="15624" max="15624" width="18.7109375" style="1" customWidth="1"/>
    <col min="15625" max="15625" width="13.42578125" style="1" customWidth="1"/>
    <col min="15626" max="15872" width="11.42578125" style="1"/>
    <col min="15873" max="15873" width="51.28515625" style="1" customWidth="1"/>
    <col min="15874" max="15874" width="16.7109375" style="1" customWidth="1"/>
    <col min="15875" max="15875" width="10.28515625" style="1" customWidth="1"/>
    <col min="15876" max="15876" width="20.7109375" style="1" customWidth="1"/>
    <col min="15877" max="15877" width="19.7109375" style="1" customWidth="1"/>
    <col min="15878" max="15878" width="15.42578125" style="1" customWidth="1"/>
    <col min="15879" max="15879" width="12.42578125" style="1" customWidth="1"/>
    <col min="15880" max="15880" width="18.7109375" style="1" customWidth="1"/>
    <col min="15881" max="15881" width="13.42578125" style="1" customWidth="1"/>
    <col min="15882" max="16128" width="11.42578125" style="1"/>
    <col min="16129" max="16129" width="51.28515625" style="1" customWidth="1"/>
    <col min="16130" max="16130" width="16.7109375" style="1" customWidth="1"/>
    <col min="16131" max="16131" width="10.28515625" style="1" customWidth="1"/>
    <col min="16132" max="16132" width="20.7109375" style="1" customWidth="1"/>
    <col min="16133" max="16133" width="19.7109375" style="1" customWidth="1"/>
    <col min="16134" max="16134" width="15.42578125" style="1" customWidth="1"/>
    <col min="16135" max="16135" width="12.42578125" style="1" customWidth="1"/>
    <col min="16136" max="16136" width="18.7109375" style="1" customWidth="1"/>
    <col min="16137" max="16137" width="13.42578125" style="1" customWidth="1"/>
    <col min="16138" max="16384" width="11.42578125" style="1"/>
  </cols>
  <sheetData>
    <row r="1" spans="1:18" ht="21" customHeight="1" x14ac:dyDescent="0.2">
      <c r="A1" s="12" t="s">
        <v>21</v>
      </c>
      <c r="B1" s="12"/>
      <c r="C1" s="28"/>
      <c r="D1" s="28"/>
      <c r="E1" s="35"/>
      <c r="F1" s="35"/>
      <c r="G1" s="91"/>
      <c r="H1" s="28"/>
      <c r="I1" s="28"/>
      <c r="J1" s="28"/>
      <c r="K1" s="28"/>
    </row>
    <row r="2" spans="1:18" ht="26.25" customHeight="1" x14ac:dyDescent="0.2">
      <c r="A2" s="27" t="s">
        <v>0</v>
      </c>
      <c r="B2" s="152">
        <f>'A-Dépenses sur devis'!B2</f>
        <v>0</v>
      </c>
      <c r="C2" s="153"/>
      <c r="D2" s="153"/>
      <c r="E2" s="153"/>
      <c r="F2" s="153"/>
      <c r="G2" s="153"/>
      <c r="H2" s="153"/>
      <c r="I2" s="153"/>
      <c r="J2" s="153"/>
      <c r="K2" s="154"/>
    </row>
    <row r="3" spans="1:18" ht="26.25" customHeight="1" x14ac:dyDescent="0.2">
      <c r="A3" s="27" t="s">
        <v>1</v>
      </c>
      <c r="B3" s="152">
        <f>'A-Dépenses sur devis'!B3</f>
        <v>0</v>
      </c>
      <c r="C3" s="153"/>
      <c r="D3" s="153"/>
      <c r="E3" s="153"/>
      <c r="F3" s="153"/>
      <c r="G3" s="153"/>
      <c r="H3" s="153"/>
      <c r="I3" s="153"/>
      <c r="J3" s="153"/>
      <c r="K3" s="154"/>
    </row>
    <row r="4" spans="1:18" ht="12.75" x14ac:dyDescent="0.2"/>
    <row r="5" spans="1:18" ht="18" customHeight="1" x14ac:dyDescent="0.25">
      <c r="A5" s="100" t="s">
        <v>93</v>
      </c>
      <c r="B5" s="100"/>
    </row>
    <row r="6" spans="1:18" ht="18" customHeight="1" x14ac:dyDescent="0.2">
      <c r="A6" s="31" t="s">
        <v>101</v>
      </c>
      <c r="B6" s="31"/>
    </row>
    <row r="7" spans="1:18" ht="18" customHeight="1" x14ac:dyDescent="0.2">
      <c r="A7" s="31"/>
      <c r="B7" s="31"/>
    </row>
    <row r="8" spans="1:18" s="6" customFormat="1" ht="18.75" customHeight="1" x14ac:dyDescent="0.25">
      <c r="A8" s="53" t="s">
        <v>25</v>
      </c>
      <c r="B8" s="53"/>
      <c r="C8" s="4"/>
      <c r="D8" s="4"/>
      <c r="E8" s="37"/>
      <c r="F8" s="37"/>
      <c r="G8" s="93"/>
      <c r="H8" s="5"/>
      <c r="R8" s="1"/>
    </row>
    <row r="9" spans="1:18" s="6" customFormat="1" ht="18.75" customHeight="1" x14ac:dyDescent="0.2">
      <c r="A9" s="29"/>
      <c r="B9" s="29"/>
      <c r="C9" s="4"/>
      <c r="D9" s="4"/>
      <c r="E9" s="37"/>
      <c r="F9" s="37"/>
      <c r="G9" s="93"/>
      <c r="H9" s="5"/>
      <c r="R9" s="1"/>
    </row>
    <row r="10" spans="1:18" ht="223.5" customHeight="1" x14ac:dyDescent="0.2">
      <c r="A10" s="51" t="s">
        <v>22</v>
      </c>
      <c r="B10" s="117" t="s">
        <v>16</v>
      </c>
      <c r="C10" s="48" t="s">
        <v>17</v>
      </c>
      <c r="D10" s="49" t="s">
        <v>12</v>
      </c>
      <c r="E10" s="49" t="s">
        <v>28</v>
      </c>
      <c r="F10" s="94" t="s">
        <v>92</v>
      </c>
      <c r="G10" s="51" t="s">
        <v>91</v>
      </c>
      <c r="H10" s="51" t="s">
        <v>66</v>
      </c>
      <c r="I10" s="51" t="s">
        <v>23</v>
      </c>
      <c r="J10" s="46" t="s">
        <v>13</v>
      </c>
      <c r="K10" s="52" t="s">
        <v>14</v>
      </c>
      <c r="L10" s="51" t="s">
        <v>24</v>
      </c>
      <c r="M10" s="47" t="s">
        <v>109</v>
      </c>
      <c r="N10" s="47" t="s">
        <v>19</v>
      </c>
      <c r="O10" s="47" t="s">
        <v>20</v>
      </c>
      <c r="P10" s="47" t="s">
        <v>29</v>
      </c>
    </row>
    <row r="11" spans="1:18" ht="27" customHeight="1" x14ac:dyDescent="0.2">
      <c r="A11" s="135"/>
      <c r="B11" s="98"/>
      <c r="C11" s="97"/>
      <c r="D11" s="56"/>
      <c r="E11" s="57"/>
      <c r="F11" s="58"/>
      <c r="G11" s="58"/>
      <c r="H11" s="55"/>
      <c r="I11" s="38">
        <f>IF(AND(F11&lt;&gt;0,G11&lt;&gt;0),ROUND(F11/G11,4),0)</f>
        <v>0</v>
      </c>
      <c r="J11" s="39">
        <f>ROUND(D11*I11,2)</f>
        <v>0</v>
      </c>
      <c r="K11" s="40">
        <f>ROUND(E11*I11,2)</f>
        <v>0</v>
      </c>
      <c r="L11" s="39">
        <f>J11+K11</f>
        <v>0</v>
      </c>
      <c r="M11" s="139"/>
      <c r="N11" s="59"/>
      <c r="O11" s="59"/>
      <c r="P11" s="47"/>
    </row>
    <row r="12" spans="1:18" ht="27" customHeight="1" x14ac:dyDescent="0.2">
      <c r="A12" s="135"/>
      <c r="B12" s="98"/>
      <c r="C12" s="97"/>
      <c r="D12" s="56"/>
      <c r="E12" s="57"/>
      <c r="F12" s="58"/>
      <c r="G12" s="58"/>
      <c r="H12" s="55"/>
      <c r="I12" s="38">
        <f t="shared" ref="I12:I25" si="0">IF(AND(F12&lt;&gt;0,G12&lt;&gt;0),ROUND(F12/G12,4),0)</f>
        <v>0</v>
      </c>
      <c r="J12" s="39">
        <f t="shared" ref="J12:J25" si="1">ROUND(D12*I12,2)</f>
        <v>0</v>
      </c>
      <c r="K12" s="40">
        <f t="shared" ref="K12:K25" si="2">ROUND(E12*I12,2)</f>
        <v>0</v>
      </c>
      <c r="L12" s="39">
        <f t="shared" ref="L12:L39" si="3">J12+K12</f>
        <v>0</v>
      </c>
      <c r="M12" s="139"/>
      <c r="N12" s="59"/>
      <c r="O12" s="59"/>
      <c r="P12" s="47"/>
    </row>
    <row r="13" spans="1:18" ht="27" customHeight="1" x14ac:dyDescent="0.2">
      <c r="A13" s="135"/>
      <c r="B13" s="98"/>
      <c r="C13" s="97"/>
      <c r="D13" s="56"/>
      <c r="E13" s="57"/>
      <c r="F13" s="58"/>
      <c r="G13" s="58"/>
      <c r="H13" s="55"/>
      <c r="I13" s="38">
        <f t="shared" si="0"/>
        <v>0</v>
      </c>
      <c r="J13" s="39">
        <f t="shared" si="1"/>
        <v>0</v>
      </c>
      <c r="K13" s="40">
        <f t="shared" si="2"/>
        <v>0</v>
      </c>
      <c r="L13" s="39">
        <f t="shared" si="3"/>
        <v>0</v>
      </c>
      <c r="M13" s="139"/>
      <c r="N13" s="59"/>
      <c r="O13" s="59"/>
      <c r="P13" s="47"/>
    </row>
    <row r="14" spans="1:18" ht="27" customHeight="1" x14ac:dyDescent="0.2">
      <c r="A14" s="135"/>
      <c r="B14" s="98"/>
      <c r="C14" s="97"/>
      <c r="D14" s="56"/>
      <c r="E14" s="57"/>
      <c r="F14" s="58"/>
      <c r="G14" s="58"/>
      <c r="H14" s="55"/>
      <c r="I14" s="38">
        <f t="shared" si="0"/>
        <v>0</v>
      </c>
      <c r="J14" s="39">
        <f t="shared" si="1"/>
        <v>0</v>
      </c>
      <c r="K14" s="40">
        <f t="shared" si="2"/>
        <v>0</v>
      </c>
      <c r="L14" s="39">
        <f t="shared" si="3"/>
        <v>0</v>
      </c>
      <c r="M14" s="139"/>
      <c r="N14" s="59"/>
      <c r="O14" s="59"/>
      <c r="P14" s="47"/>
    </row>
    <row r="15" spans="1:18" ht="27" customHeight="1" x14ac:dyDescent="0.2">
      <c r="A15" s="135"/>
      <c r="B15" s="98"/>
      <c r="C15" s="97"/>
      <c r="D15" s="56"/>
      <c r="E15" s="57"/>
      <c r="F15" s="58"/>
      <c r="G15" s="58"/>
      <c r="H15" s="55"/>
      <c r="I15" s="38">
        <f t="shared" si="0"/>
        <v>0</v>
      </c>
      <c r="J15" s="39">
        <f t="shared" si="1"/>
        <v>0</v>
      </c>
      <c r="K15" s="40">
        <f t="shared" si="2"/>
        <v>0</v>
      </c>
      <c r="L15" s="39">
        <f t="shared" si="3"/>
        <v>0</v>
      </c>
      <c r="M15" s="139"/>
      <c r="N15" s="59"/>
      <c r="O15" s="59"/>
      <c r="P15" s="47"/>
    </row>
    <row r="16" spans="1:18" ht="27" customHeight="1" x14ac:dyDescent="0.2">
      <c r="A16" s="135"/>
      <c r="B16" s="98"/>
      <c r="C16" s="97"/>
      <c r="D16" s="56"/>
      <c r="E16" s="57"/>
      <c r="F16" s="58"/>
      <c r="G16" s="58"/>
      <c r="H16" s="55"/>
      <c r="I16" s="38">
        <f t="shared" si="0"/>
        <v>0</v>
      </c>
      <c r="J16" s="39">
        <f t="shared" si="1"/>
        <v>0</v>
      </c>
      <c r="K16" s="40">
        <f t="shared" si="2"/>
        <v>0</v>
      </c>
      <c r="L16" s="39">
        <f t="shared" si="3"/>
        <v>0</v>
      </c>
      <c r="M16" s="139"/>
      <c r="N16" s="59"/>
      <c r="O16" s="59"/>
      <c r="P16" s="47"/>
    </row>
    <row r="17" spans="1:16" ht="27" customHeight="1" x14ac:dyDescent="0.2">
      <c r="A17" s="135"/>
      <c r="B17" s="98"/>
      <c r="C17" s="97"/>
      <c r="D17" s="56"/>
      <c r="E17" s="57"/>
      <c r="F17" s="58"/>
      <c r="G17" s="58"/>
      <c r="H17" s="55"/>
      <c r="I17" s="38">
        <f t="shared" si="0"/>
        <v>0</v>
      </c>
      <c r="J17" s="39">
        <f t="shared" si="1"/>
        <v>0</v>
      </c>
      <c r="K17" s="40">
        <f t="shared" si="2"/>
        <v>0</v>
      </c>
      <c r="L17" s="39">
        <f t="shared" si="3"/>
        <v>0</v>
      </c>
      <c r="M17" s="139"/>
      <c r="N17" s="59"/>
      <c r="O17" s="59"/>
      <c r="P17" s="47"/>
    </row>
    <row r="18" spans="1:16" ht="27" customHeight="1" x14ac:dyDescent="0.2">
      <c r="A18" s="135"/>
      <c r="B18" s="98"/>
      <c r="C18" s="97"/>
      <c r="D18" s="56"/>
      <c r="E18" s="57"/>
      <c r="F18" s="58"/>
      <c r="G18" s="58"/>
      <c r="H18" s="55"/>
      <c r="I18" s="38">
        <f t="shared" si="0"/>
        <v>0</v>
      </c>
      <c r="J18" s="39">
        <f t="shared" si="1"/>
        <v>0</v>
      </c>
      <c r="K18" s="40">
        <f t="shared" si="2"/>
        <v>0</v>
      </c>
      <c r="L18" s="39">
        <f t="shared" si="3"/>
        <v>0</v>
      </c>
      <c r="M18" s="139"/>
      <c r="N18" s="59"/>
      <c r="O18" s="59"/>
      <c r="P18" s="47"/>
    </row>
    <row r="19" spans="1:16" ht="27" customHeight="1" x14ac:dyDescent="0.2">
      <c r="A19" s="135"/>
      <c r="B19" s="98"/>
      <c r="C19" s="97"/>
      <c r="D19" s="56"/>
      <c r="E19" s="57"/>
      <c r="F19" s="58"/>
      <c r="G19" s="58"/>
      <c r="H19" s="55"/>
      <c r="I19" s="38">
        <f t="shared" si="0"/>
        <v>0</v>
      </c>
      <c r="J19" s="39">
        <f t="shared" si="1"/>
        <v>0</v>
      </c>
      <c r="K19" s="40">
        <f t="shared" si="2"/>
        <v>0</v>
      </c>
      <c r="L19" s="39">
        <f t="shared" si="3"/>
        <v>0</v>
      </c>
      <c r="M19" s="139"/>
      <c r="N19" s="59"/>
      <c r="O19" s="59"/>
      <c r="P19" s="47"/>
    </row>
    <row r="20" spans="1:16" ht="27" customHeight="1" x14ac:dyDescent="0.2">
      <c r="A20" s="135"/>
      <c r="B20" s="98"/>
      <c r="C20" s="97"/>
      <c r="D20" s="56"/>
      <c r="E20" s="57"/>
      <c r="F20" s="58"/>
      <c r="G20" s="58"/>
      <c r="H20" s="55"/>
      <c r="I20" s="38">
        <f t="shared" si="0"/>
        <v>0</v>
      </c>
      <c r="J20" s="39">
        <f t="shared" si="1"/>
        <v>0</v>
      </c>
      <c r="K20" s="40">
        <f t="shared" si="2"/>
        <v>0</v>
      </c>
      <c r="L20" s="39">
        <f t="shared" si="3"/>
        <v>0</v>
      </c>
      <c r="M20" s="139"/>
      <c r="N20" s="59"/>
      <c r="O20" s="59"/>
      <c r="P20" s="47"/>
    </row>
    <row r="21" spans="1:16" ht="27" customHeight="1" x14ac:dyDescent="0.2">
      <c r="A21" s="135"/>
      <c r="B21" s="98"/>
      <c r="C21" s="97"/>
      <c r="D21" s="56"/>
      <c r="E21" s="57"/>
      <c r="F21" s="58"/>
      <c r="G21" s="58"/>
      <c r="H21" s="55"/>
      <c r="I21" s="38">
        <f t="shared" si="0"/>
        <v>0</v>
      </c>
      <c r="J21" s="39">
        <f t="shared" si="1"/>
        <v>0</v>
      </c>
      <c r="K21" s="40">
        <f t="shared" si="2"/>
        <v>0</v>
      </c>
      <c r="L21" s="39">
        <f t="shared" si="3"/>
        <v>0</v>
      </c>
      <c r="M21" s="139"/>
      <c r="N21" s="59"/>
      <c r="O21" s="59"/>
      <c r="P21" s="47"/>
    </row>
    <row r="22" spans="1:16" ht="27" customHeight="1" x14ac:dyDescent="0.2">
      <c r="A22" s="135"/>
      <c r="B22" s="98"/>
      <c r="C22" s="97"/>
      <c r="D22" s="56"/>
      <c r="E22" s="57"/>
      <c r="F22" s="58"/>
      <c r="G22" s="58"/>
      <c r="H22" s="55"/>
      <c r="I22" s="38">
        <f t="shared" si="0"/>
        <v>0</v>
      </c>
      <c r="J22" s="39">
        <f t="shared" si="1"/>
        <v>0</v>
      </c>
      <c r="K22" s="40">
        <f t="shared" si="2"/>
        <v>0</v>
      </c>
      <c r="L22" s="39">
        <f t="shared" si="3"/>
        <v>0</v>
      </c>
      <c r="M22" s="139"/>
      <c r="N22" s="59"/>
      <c r="O22" s="59"/>
      <c r="P22" s="47"/>
    </row>
    <row r="23" spans="1:16" ht="27" customHeight="1" x14ac:dyDescent="0.2">
      <c r="A23" s="135"/>
      <c r="B23" s="98"/>
      <c r="C23" s="97"/>
      <c r="D23" s="56"/>
      <c r="E23" s="57"/>
      <c r="F23" s="58"/>
      <c r="G23" s="58"/>
      <c r="H23" s="55"/>
      <c r="I23" s="38">
        <f t="shared" si="0"/>
        <v>0</v>
      </c>
      <c r="J23" s="39">
        <f t="shared" si="1"/>
        <v>0</v>
      </c>
      <c r="K23" s="40">
        <f t="shared" si="2"/>
        <v>0</v>
      </c>
      <c r="L23" s="39">
        <f t="shared" si="3"/>
        <v>0</v>
      </c>
      <c r="M23" s="139"/>
      <c r="N23" s="59"/>
      <c r="O23" s="59"/>
      <c r="P23" s="47"/>
    </row>
    <row r="24" spans="1:16" ht="27" customHeight="1" x14ac:dyDescent="0.2">
      <c r="A24" s="135"/>
      <c r="B24" s="98"/>
      <c r="C24" s="97"/>
      <c r="D24" s="56"/>
      <c r="E24" s="57"/>
      <c r="F24" s="58"/>
      <c r="G24" s="58"/>
      <c r="H24" s="55"/>
      <c r="I24" s="38">
        <f t="shared" si="0"/>
        <v>0</v>
      </c>
      <c r="J24" s="39">
        <f t="shared" si="1"/>
        <v>0</v>
      </c>
      <c r="K24" s="40">
        <f t="shared" si="2"/>
        <v>0</v>
      </c>
      <c r="L24" s="39">
        <f t="shared" si="3"/>
        <v>0</v>
      </c>
      <c r="M24" s="139"/>
      <c r="N24" s="59"/>
      <c r="O24" s="59"/>
      <c r="P24" s="47"/>
    </row>
    <row r="25" spans="1:16" ht="27" customHeight="1" x14ac:dyDescent="0.2">
      <c r="A25" s="135"/>
      <c r="B25" s="98"/>
      <c r="C25" s="97"/>
      <c r="D25" s="56"/>
      <c r="E25" s="57"/>
      <c r="F25" s="58"/>
      <c r="G25" s="58"/>
      <c r="H25" s="55"/>
      <c r="I25" s="38">
        <f t="shared" si="0"/>
        <v>0</v>
      </c>
      <c r="J25" s="39">
        <f t="shared" si="1"/>
        <v>0</v>
      </c>
      <c r="K25" s="40">
        <f t="shared" si="2"/>
        <v>0</v>
      </c>
      <c r="L25" s="39">
        <f t="shared" si="3"/>
        <v>0</v>
      </c>
      <c r="M25" s="139"/>
      <c r="N25" s="59"/>
      <c r="O25" s="59"/>
      <c r="P25" s="47"/>
    </row>
    <row r="26" spans="1:16" ht="27" customHeight="1" x14ac:dyDescent="0.2">
      <c r="A26" s="54"/>
      <c r="B26" s="98"/>
      <c r="C26" s="97"/>
      <c r="D26" s="56"/>
      <c r="E26" s="57"/>
      <c r="F26" s="58"/>
      <c r="G26" s="58"/>
      <c r="H26" s="55"/>
      <c r="I26" s="38">
        <f t="shared" ref="I26:I39" si="4">IF(AND(F26&lt;&gt;0,G26&lt;&gt;0),ROUND(F26/G26,4),0)</f>
        <v>0</v>
      </c>
      <c r="J26" s="39">
        <f t="shared" ref="J26:J39" si="5">ROUND(D26*I26,2)</f>
        <v>0</v>
      </c>
      <c r="K26" s="40">
        <f t="shared" ref="K26:K39" si="6">ROUND(E26*I26,2)</f>
        <v>0</v>
      </c>
      <c r="L26" s="39">
        <f t="shared" si="3"/>
        <v>0</v>
      </c>
      <c r="M26" s="139"/>
      <c r="N26" s="59"/>
      <c r="O26" s="59"/>
      <c r="P26" s="47"/>
    </row>
    <row r="27" spans="1:16" ht="27" customHeight="1" x14ac:dyDescent="0.2">
      <c r="A27" s="54"/>
      <c r="B27" s="98"/>
      <c r="C27" s="97"/>
      <c r="D27" s="56"/>
      <c r="E27" s="57"/>
      <c r="F27" s="58"/>
      <c r="G27" s="58"/>
      <c r="H27" s="55"/>
      <c r="I27" s="38">
        <f t="shared" si="4"/>
        <v>0</v>
      </c>
      <c r="J27" s="39">
        <f t="shared" si="5"/>
        <v>0</v>
      </c>
      <c r="K27" s="40">
        <f t="shared" si="6"/>
        <v>0</v>
      </c>
      <c r="L27" s="39">
        <f t="shared" si="3"/>
        <v>0</v>
      </c>
      <c r="M27" s="139"/>
      <c r="N27" s="59"/>
      <c r="O27" s="59"/>
      <c r="P27" s="47"/>
    </row>
    <row r="28" spans="1:16" ht="27" customHeight="1" x14ac:dyDescent="0.2">
      <c r="A28" s="54"/>
      <c r="B28" s="98"/>
      <c r="C28" s="97"/>
      <c r="D28" s="56"/>
      <c r="E28" s="57"/>
      <c r="F28" s="58"/>
      <c r="G28" s="58"/>
      <c r="H28" s="55"/>
      <c r="I28" s="38">
        <f t="shared" si="4"/>
        <v>0</v>
      </c>
      <c r="J28" s="39">
        <f t="shared" si="5"/>
        <v>0</v>
      </c>
      <c r="K28" s="40">
        <f t="shared" si="6"/>
        <v>0</v>
      </c>
      <c r="L28" s="39">
        <f t="shared" si="3"/>
        <v>0</v>
      </c>
      <c r="M28" s="139"/>
      <c r="N28" s="59"/>
      <c r="O28" s="59"/>
      <c r="P28" s="47"/>
    </row>
    <row r="29" spans="1:16" ht="27" customHeight="1" x14ac:dyDescent="0.2">
      <c r="A29" s="54"/>
      <c r="B29" s="98"/>
      <c r="C29" s="97"/>
      <c r="D29" s="56"/>
      <c r="E29" s="57"/>
      <c r="F29" s="58"/>
      <c r="G29" s="58"/>
      <c r="H29" s="55"/>
      <c r="I29" s="38">
        <f t="shared" si="4"/>
        <v>0</v>
      </c>
      <c r="J29" s="39">
        <f t="shared" si="5"/>
        <v>0</v>
      </c>
      <c r="K29" s="40">
        <f t="shared" si="6"/>
        <v>0</v>
      </c>
      <c r="L29" s="39">
        <f t="shared" si="3"/>
        <v>0</v>
      </c>
      <c r="M29" s="139"/>
      <c r="N29" s="59"/>
      <c r="O29" s="59"/>
      <c r="P29" s="47"/>
    </row>
    <row r="30" spans="1:16" ht="27" customHeight="1" x14ac:dyDescent="0.2">
      <c r="A30" s="54"/>
      <c r="B30" s="98"/>
      <c r="C30" s="97"/>
      <c r="D30" s="56"/>
      <c r="E30" s="57"/>
      <c r="F30" s="58"/>
      <c r="G30" s="58"/>
      <c r="H30" s="55"/>
      <c r="I30" s="38">
        <f t="shared" si="4"/>
        <v>0</v>
      </c>
      <c r="J30" s="39">
        <f t="shared" si="5"/>
        <v>0</v>
      </c>
      <c r="K30" s="40">
        <f t="shared" si="6"/>
        <v>0</v>
      </c>
      <c r="L30" s="39">
        <f t="shared" si="3"/>
        <v>0</v>
      </c>
      <c r="M30" s="139"/>
      <c r="N30" s="59"/>
      <c r="O30" s="59"/>
      <c r="P30" s="47"/>
    </row>
    <row r="31" spans="1:16" ht="27" customHeight="1" x14ac:dyDescent="0.2">
      <c r="A31" s="54"/>
      <c r="B31" s="98"/>
      <c r="C31" s="97"/>
      <c r="D31" s="56"/>
      <c r="E31" s="57"/>
      <c r="F31" s="58"/>
      <c r="G31" s="58"/>
      <c r="H31" s="55"/>
      <c r="I31" s="38">
        <f t="shared" si="4"/>
        <v>0</v>
      </c>
      <c r="J31" s="39">
        <f t="shared" si="5"/>
        <v>0</v>
      </c>
      <c r="K31" s="40">
        <f t="shared" si="6"/>
        <v>0</v>
      </c>
      <c r="L31" s="39">
        <f t="shared" si="3"/>
        <v>0</v>
      </c>
      <c r="M31" s="139"/>
      <c r="N31" s="59"/>
      <c r="O31" s="59"/>
      <c r="P31" s="47"/>
    </row>
    <row r="32" spans="1:16" ht="27" customHeight="1" x14ac:dyDescent="0.2">
      <c r="A32" s="54"/>
      <c r="B32" s="98"/>
      <c r="C32" s="97"/>
      <c r="D32" s="56"/>
      <c r="E32" s="57"/>
      <c r="F32" s="58"/>
      <c r="G32" s="58"/>
      <c r="H32" s="55"/>
      <c r="I32" s="38">
        <f t="shared" si="4"/>
        <v>0</v>
      </c>
      <c r="J32" s="39">
        <f t="shared" si="5"/>
        <v>0</v>
      </c>
      <c r="K32" s="40">
        <f t="shared" si="6"/>
        <v>0</v>
      </c>
      <c r="L32" s="39">
        <f t="shared" si="3"/>
        <v>0</v>
      </c>
      <c r="M32" s="139"/>
      <c r="N32" s="59"/>
      <c r="O32" s="59"/>
      <c r="P32" s="47"/>
    </row>
    <row r="33" spans="1:16" ht="27" customHeight="1" x14ac:dyDescent="0.2">
      <c r="A33" s="54"/>
      <c r="B33" s="98"/>
      <c r="C33" s="97"/>
      <c r="D33" s="56"/>
      <c r="E33" s="57"/>
      <c r="F33" s="58"/>
      <c r="G33" s="58"/>
      <c r="H33" s="55"/>
      <c r="I33" s="38">
        <f t="shared" si="4"/>
        <v>0</v>
      </c>
      <c r="J33" s="39">
        <f t="shared" si="5"/>
        <v>0</v>
      </c>
      <c r="K33" s="40">
        <f t="shared" si="6"/>
        <v>0</v>
      </c>
      <c r="L33" s="39">
        <f t="shared" si="3"/>
        <v>0</v>
      </c>
      <c r="M33" s="139"/>
      <c r="N33" s="59"/>
      <c r="O33" s="59"/>
      <c r="P33" s="47"/>
    </row>
    <row r="34" spans="1:16" ht="27" customHeight="1" x14ac:dyDescent="0.2">
      <c r="A34" s="54"/>
      <c r="B34" s="98"/>
      <c r="C34" s="97"/>
      <c r="D34" s="56"/>
      <c r="E34" s="57"/>
      <c r="F34" s="58"/>
      <c r="G34" s="58"/>
      <c r="H34" s="55"/>
      <c r="I34" s="38">
        <f t="shared" si="4"/>
        <v>0</v>
      </c>
      <c r="J34" s="39">
        <f t="shared" si="5"/>
        <v>0</v>
      </c>
      <c r="K34" s="40">
        <f t="shared" si="6"/>
        <v>0</v>
      </c>
      <c r="L34" s="39">
        <f t="shared" si="3"/>
        <v>0</v>
      </c>
      <c r="M34" s="139"/>
      <c r="N34" s="59"/>
      <c r="O34" s="59"/>
      <c r="P34" s="47"/>
    </row>
    <row r="35" spans="1:16" ht="27" customHeight="1" x14ac:dyDescent="0.2">
      <c r="A35" s="54"/>
      <c r="B35" s="98"/>
      <c r="C35" s="97"/>
      <c r="D35" s="56"/>
      <c r="E35" s="57"/>
      <c r="F35" s="58"/>
      <c r="G35" s="58"/>
      <c r="H35" s="55"/>
      <c r="I35" s="38">
        <f t="shared" si="4"/>
        <v>0</v>
      </c>
      <c r="J35" s="39">
        <f t="shared" si="5"/>
        <v>0</v>
      </c>
      <c r="K35" s="40">
        <f t="shared" si="6"/>
        <v>0</v>
      </c>
      <c r="L35" s="39">
        <f t="shared" si="3"/>
        <v>0</v>
      </c>
      <c r="M35" s="139"/>
      <c r="N35" s="59"/>
      <c r="O35" s="59"/>
      <c r="P35" s="47"/>
    </row>
    <row r="36" spans="1:16" ht="27" customHeight="1" x14ac:dyDescent="0.2">
      <c r="A36" s="54"/>
      <c r="B36" s="98"/>
      <c r="C36" s="97"/>
      <c r="D36" s="56"/>
      <c r="E36" s="57"/>
      <c r="F36" s="58"/>
      <c r="G36" s="58"/>
      <c r="H36" s="55"/>
      <c r="I36" s="38">
        <f t="shared" si="4"/>
        <v>0</v>
      </c>
      <c r="J36" s="39">
        <f t="shared" si="5"/>
        <v>0</v>
      </c>
      <c r="K36" s="40">
        <f t="shared" si="6"/>
        <v>0</v>
      </c>
      <c r="L36" s="39">
        <f t="shared" si="3"/>
        <v>0</v>
      </c>
      <c r="M36" s="139"/>
      <c r="N36" s="59"/>
      <c r="O36" s="59"/>
      <c r="P36" s="47"/>
    </row>
    <row r="37" spans="1:16" ht="27" customHeight="1" x14ac:dyDescent="0.2">
      <c r="A37" s="54"/>
      <c r="B37" s="98"/>
      <c r="C37" s="97"/>
      <c r="D37" s="56"/>
      <c r="E37" s="57"/>
      <c r="F37" s="58"/>
      <c r="G37" s="58"/>
      <c r="H37" s="55"/>
      <c r="I37" s="38">
        <f t="shared" si="4"/>
        <v>0</v>
      </c>
      <c r="J37" s="39">
        <f t="shared" si="5"/>
        <v>0</v>
      </c>
      <c r="K37" s="40">
        <f t="shared" si="6"/>
        <v>0</v>
      </c>
      <c r="L37" s="39">
        <f t="shared" si="3"/>
        <v>0</v>
      </c>
      <c r="M37" s="139"/>
      <c r="N37" s="59"/>
      <c r="O37" s="59"/>
      <c r="P37" s="47"/>
    </row>
    <row r="38" spans="1:16" ht="27" customHeight="1" x14ac:dyDescent="0.2">
      <c r="A38" s="54"/>
      <c r="B38" s="98"/>
      <c r="C38" s="97"/>
      <c r="D38" s="56"/>
      <c r="E38" s="57"/>
      <c r="F38" s="58"/>
      <c r="G38" s="58"/>
      <c r="H38" s="55"/>
      <c r="I38" s="38">
        <f t="shared" si="4"/>
        <v>0</v>
      </c>
      <c r="J38" s="39">
        <f t="shared" si="5"/>
        <v>0</v>
      </c>
      <c r="K38" s="40">
        <f t="shared" si="6"/>
        <v>0</v>
      </c>
      <c r="L38" s="39">
        <f t="shared" si="3"/>
        <v>0</v>
      </c>
      <c r="M38" s="139"/>
      <c r="N38" s="59"/>
      <c r="O38" s="59"/>
      <c r="P38" s="47"/>
    </row>
    <row r="39" spans="1:16" ht="27" customHeight="1" x14ac:dyDescent="0.2">
      <c r="A39" s="54"/>
      <c r="B39" s="98"/>
      <c r="C39" s="97"/>
      <c r="D39" s="56"/>
      <c r="E39" s="57"/>
      <c r="F39" s="58"/>
      <c r="G39" s="58"/>
      <c r="H39" s="55"/>
      <c r="I39" s="38">
        <f t="shared" si="4"/>
        <v>0</v>
      </c>
      <c r="J39" s="39">
        <f t="shared" si="5"/>
        <v>0</v>
      </c>
      <c r="K39" s="40">
        <f t="shared" si="6"/>
        <v>0</v>
      </c>
      <c r="L39" s="39">
        <f t="shared" si="3"/>
        <v>0</v>
      </c>
      <c r="M39" s="139"/>
      <c r="N39" s="59"/>
      <c r="O39" s="59"/>
      <c r="P39" s="51"/>
    </row>
    <row r="40" spans="1:16" ht="39" customHeight="1" x14ac:dyDescent="0.2">
      <c r="A40" s="41" t="s">
        <v>3</v>
      </c>
      <c r="B40" s="99"/>
      <c r="C40" s="44"/>
      <c r="D40" s="45">
        <f>SUM(D11:D39)</f>
        <v>0</v>
      </c>
      <c r="E40" s="45">
        <f>SUM(E11:E39)</f>
        <v>0</v>
      </c>
      <c r="F40" s="95"/>
      <c r="G40" s="42"/>
      <c r="H40" s="42"/>
      <c r="I40" s="42"/>
      <c r="J40" s="39">
        <f t="shared" ref="J40:K40" si="7">SUM(J11:J39)</f>
        <v>0</v>
      </c>
      <c r="K40" s="39">
        <f t="shared" si="7"/>
        <v>0</v>
      </c>
      <c r="L40" s="39">
        <f>SUM(L11:L39)</f>
        <v>0</v>
      </c>
    </row>
  </sheetData>
  <sheetProtection formatColumns="0" formatRows="0" sort="0"/>
  <mergeCells count="2">
    <mergeCell ref="B2:K2"/>
    <mergeCell ref="B3:K3"/>
  </mergeCells>
  <dataValidations count="2">
    <dataValidation type="list" operator="equal" allowBlank="1" showErrorMessage="1" sqref="WLN982982:WLN983000 IX65502:IX65520 ST65502:ST65520 ACP65502:ACP65520 AML65502:AML65520 AWH65502:AWH65520 BGD65502:BGD65520 BPZ65502:BPZ65520 BZV65502:BZV65520 CJR65502:CJR65520 CTN65502:CTN65520 DDJ65502:DDJ65520 DNF65502:DNF65520 DXB65502:DXB65520 EGX65502:EGX65520 EQT65502:EQT65520 FAP65502:FAP65520 FKL65502:FKL65520 FUH65502:FUH65520 GED65502:GED65520 GNZ65502:GNZ65520 GXV65502:GXV65520 HHR65502:HHR65520 HRN65502:HRN65520 IBJ65502:IBJ65520 ILF65502:ILF65520 IVB65502:IVB65520 JEX65502:JEX65520 JOT65502:JOT65520 JYP65502:JYP65520 KIL65502:KIL65520 KSH65502:KSH65520 LCD65502:LCD65520 LLZ65502:LLZ65520 LVV65502:LVV65520 MFR65502:MFR65520 MPN65502:MPN65520 MZJ65502:MZJ65520 NJF65502:NJF65520 NTB65502:NTB65520 OCX65502:OCX65520 OMT65502:OMT65520 OWP65502:OWP65520 PGL65502:PGL65520 PQH65502:PQH65520 QAD65502:QAD65520 QJZ65502:QJZ65520 QTV65502:QTV65520 RDR65502:RDR65520 RNN65502:RNN65520 RXJ65502:RXJ65520 SHF65502:SHF65520 SRB65502:SRB65520 TAX65502:TAX65520 TKT65502:TKT65520 TUP65502:TUP65520 UEL65502:UEL65520 UOH65502:UOH65520 UYD65502:UYD65520 VHZ65502:VHZ65520 VRV65502:VRV65520 WBR65502:WBR65520 WLN65502:WLN65520 WVJ65502:WVJ65520 IX131038:IX131056 ST131038:ST131056 ACP131038:ACP131056 AML131038:AML131056 AWH131038:AWH131056 BGD131038:BGD131056 BPZ131038:BPZ131056 BZV131038:BZV131056 CJR131038:CJR131056 CTN131038:CTN131056 DDJ131038:DDJ131056 DNF131038:DNF131056 DXB131038:DXB131056 EGX131038:EGX131056 EQT131038:EQT131056 FAP131038:FAP131056 FKL131038:FKL131056 FUH131038:FUH131056 GED131038:GED131056 GNZ131038:GNZ131056 GXV131038:GXV131056 HHR131038:HHR131056 HRN131038:HRN131056 IBJ131038:IBJ131056 ILF131038:ILF131056 IVB131038:IVB131056 JEX131038:JEX131056 JOT131038:JOT131056 JYP131038:JYP131056 KIL131038:KIL131056 KSH131038:KSH131056 LCD131038:LCD131056 LLZ131038:LLZ131056 LVV131038:LVV131056 MFR131038:MFR131056 MPN131038:MPN131056 MZJ131038:MZJ131056 NJF131038:NJF131056 NTB131038:NTB131056 OCX131038:OCX131056 OMT131038:OMT131056 OWP131038:OWP131056 PGL131038:PGL131056 PQH131038:PQH131056 QAD131038:QAD131056 QJZ131038:QJZ131056 QTV131038:QTV131056 RDR131038:RDR131056 RNN131038:RNN131056 RXJ131038:RXJ131056 SHF131038:SHF131056 SRB131038:SRB131056 TAX131038:TAX131056 TKT131038:TKT131056 TUP131038:TUP131056 UEL131038:UEL131056 UOH131038:UOH131056 UYD131038:UYD131056 VHZ131038:VHZ131056 VRV131038:VRV131056 WBR131038:WBR131056 WLN131038:WLN131056 WVJ131038:WVJ131056 IX196574:IX196592 ST196574:ST196592 ACP196574:ACP196592 AML196574:AML196592 AWH196574:AWH196592 BGD196574:BGD196592 BPZ196574:BPZ196592 BZV196574:BZV196592 CJR196574:CJR196592 CTN196574:CTN196592 DDJ196574:DDJ196592 DNF196574:DNF196592 DXB196574:DXB196592 EGX196574:EGX196592 EQT196574:EQT196592 FAP196574:FAP196592 FKL196574:FKL196592 FUH196574:FUH196592 GED196574:GED196592 GNZ196574:GNZ196592 GXV196574:GXV196592 HHR196574:HHR196592 HRN196574:HRN196592 IBJ196574:IBJ196592 ILF196574:ILF196592 IVB196574:IVB196592 JEX196574:JEX196592 JOT196574:JOT196592 JYP196574:JYP196592 KIL196574:KIL196592 KSH196574:KSH196592 LCD196574:LCD196592 LLZ196574:LLZ196592 LVV196574:LVV196592 MFR196574:MFR196592 MPN196574:MPN196592 MZJ196574:MZJ196592 NJF196574:NJF196592 NTB196574:NTB196592 OCX196574:OCX196592 OMT196574:OMT196592 OWP196574:OWP196592 PGL196574:PGL196592 PQH196574:PQH196592 QAD196574:QAD196592 QJZ196574:QJZ196592 QTV196574:QTV196592 RDR196574:RDR196592 RNN196574:RNN196592 RXJ196574:RXJ196592 SHF196574:SHF196592 SRB196574:SRB196592 TAX196574:TAX196592 TKT196574:TKT196592 TUP196574:TUP196592 UEL196574:UEL196592 UOH196574:UOH196592 UYD196574:UYD196592 VHZ196574:VHZ196592 VRV196574:VRV196592 WBR196574:WBR196592 WLN196574:WLN196592 WVJ196574:WVJ196592 IX262110:IX262128 ST262110:ST262128 ACP262110:ACP262128 AML262110:AML262128 AWH262110:AWH262128 BGD262110:BGD262128 BPZ262110:BPZ262128 BZV262110:BZV262128 CJR262110:CJR262128 CTN262110:CTN262128 DDJ262110:DDJ262128 DNF262110:DNF262128 DXB262110:DXB262128 EGX262110:EGX262128 EQT262110:EQT262128 FAP262110:FAP262128 FKL262110:FKL262128 FUH262110:FUH262128 GED262110:GED262128 GNZ262110:GNZ262128 GXV262110:GXV262128 HHR262110:HHR262128 HRN262110:HRN262128 IBJ262110:IBJ262128 ILF262110:ILF262128 IVB262110:IVB262128 JEX262110:JEX262128 JOT262110:JOT262128 JYP262110:JYP262128 KIL262110:KIL262128 KSH262110:KSH262128 LCD262110:LCD262128 LLZ262110:LLZ262128 LVV262110:LVV262128 MFR262110:MFR262128 MPN262110:MPN262128 MZJ262110:MZJ262128 NJF262110:NJF262128 NTB262110:NTB262128 OCX262110:OCX262128 OMT262110:OMT262128 OWP262110:OWP262128 PGL262110:PGL262128 PQH262110:PQH262128 QAD262110:QAD262128 QJZ262110:QJZ262128 QTV262110:QTV262128 RDR262110:RDR262128 RNN262110:RNN262128 RXJ262110:RXJ262128 SHF262110:SHF262128 SRB262110:SRB262128 TAX262110:TAX262128 TKT262110:TKT262128 TUP262110:TUP262128 UEL262110:UEL262128 UOH262110:UOH262128 UYD262110:UYD262128 VHZ262110:VHZ262128 VRV262110:VRV262128 WBR262110:WBR262128 WLN262110:WLN262128 WVJ262110:WVJ262128 IX327646:IX327664 ST327646:ST327664 ACP327646:ACP327664 AML327646:AML327664 AWH327646:AWH327664 BGD327646:BGD327664 BPZ327646:BPZ327664 BZV327646:BZV327664 CJR327646:CJR327664 CTN327646:CTN327664 DDJ327646:DDJ327664 DNF327646:DNF327664 DXB327646:DXB327664 EGX327646:EGX327664 EQT327646:EQT327664 FAP327646:FAP327664 FKL327646:FKL327664 FUH327646:FUH327664 GED327646:GED327664 GNZ327646:GNZ327664 GXV327646:GXV327664 HHR327646:HHR327664 HRN327646:HRN327664 IBJ327646:IBJ327664 ILF327646:ILF327664 IVB327646:IVB327664 JEX327646:JEX327664 JOT327646:JOT327664 JYP327646:JYP327664 KIL327646:KIL327664 KSH327646:KSH327664 LCD327646:LCD327664 LLZ327646:LLZ327664 LVV327646:LVV327664 MFR327646:MFR327664 MPN327646:MPN327664 MZJ327646:MZJ327664 NJF327646:NJF327664 NTB327646:NTB327664 OCX327646:OCX327664 OMT327646:OMT327664 OWP327646:OWP327664 PGL327646:PGL327664 PQH327646:PQH327664 QAD327646:QAD327664 QJZ327646:QJZ327664 QTV327646:QTV327664 RDR327646:RDR327664 RNN327646:RNN327664 RXJ327646:RXJ327664 SHF327646:SHF327664 SRB327646:SRB327664 TAX327646:TAX327664 TKT327646:TKT327664 TUP327646:TUP327664 UEL327646:UEL327664 UOH327646:UOH327664 UYD327646:UYD327664 VHZ327646:VHZ327664 VRV327646:VRV327664 WBR327646:WBR327664 WLN327646:WLN327664 WVJ327646:WVJ327664 IX393182:IX393200 ST393182:ST393200 ACP393182:ACP393200 AML393182:AML393200 AWH393182:AWH393200 BGD393182:BGD393200 BPZ393182:BPZ393200 BZV393182:BZV393200 CJR393182:CJR393200 CTN393182:CTN393200 DDJ393182:DDJ393200 DNF393182:DNF393200 DXB393182:DXB393200 EGX393182:EGX393200 EQT393182:EQT393200 FAP393182:FAP393200 FKL393182:FKL393200 FUH393182:FUH393200 GED393182:GED393200 GNZ393182:GNZ393200 GXV393182:GXV393200 HHR393182:HHR393200 HRN393182:HRN393200 IBJ393182:IBJ393200 ILF393182:ILF393200 IVB393182:IVB393200 JEX393182:JEX393200 JOT393182:JOT393200 JYP393182:JYP393200 KIL393182:KIL393200 KSH393182:KSH393200 LCD393182:LCD393200 LLZ393182:LLZ393200 LVV393182:LVV393200 MFR393182:MFR393200 MPN393182:MPN393200 MZJ393182:MZJ393200 NJF393182:NJF393200 NTB393182:NTB393200 OCX393182:OCX393200 OMT393182:OMT393200 OWP393182:OWP393200 PGL393182:PGL393200 PQH393182:PQH393200 QAD393182:QAD393200 QJZ393182:QJZ393200 QTV393182:QTV393200 RDR393182:RDR393200 RNN393182:RNN393200 RXJ393182:RXJ393200 SHF393182:SHF393200 SRB393182:SRB393200 TAX393182:TAX393200 TKT393182:TKT393200 TUP393182:TUP393200 UEL393182:UEL393200 UOH393182:UOH393200 UYD393182:UYD393200 VHZ393182:VHZ393200 VRV393182:VRV393200 WBR393182:WBR393200 WLN393182:WLN393200 WVJ393182:WVJ393200 IX458718:IX458736 ST458718:ST458736 ACP458718:ACP458736 AML458718:AML458736 AWH458718:AWH458736 BGD458718:BGD458736 BPZ458718:BPZ458736 BZV458718:BZV458736 CJR458718:CJR458736 CTN458718:CTN458736 DDJ458718:DDJ458736 DNF458718:DNF458736 DXB458718:DXB458736 EGX458718:EGX458736 EQT458718:EQT458736 FAP458718:FAP458736 FKL458718:FKL458736 FUH458718:FUH458736 GED458718:GED458736 GNZ458718:GNZ458736 GXV458718:GXV458736 HHR458718:HHR458736 HRN458718:HRN458736 IBJ458718:IBJ458736 ILF458718:ILF458736 IVB458718:IVB458736 JEX458718:JEX458736 JOT458718:JOT458736 JYP458718:JYP458736 KIL458718:KIL458736 KSH458718:KSH458736 LCD458718:LCD458736 LLZ458718:LLZ458736 LVV458718:LVV458736 MFR458718:MFR458736 MPN458718:MPN458736 MZJ458718:MZJ458736 NJF458718:NJF458736 NTB458718:NTB458736 OCX458718:OCX458736 OMT458718:OMT458736 OWP458718:OWP458736 PGL458718:PGL458736 PQH458718:PQH458736 QAD458718:QAD458736 QJZ458718:QJZ458736 QTV458718:QTV458736 RDR458718:RDR458736 RNN458718:RNN458736 RXJ458718:RXJ458736 SHF458718:SHF458736 SRB458718:SRB458736 TAX458718:TAX458736 TKT458718:TKT458736 TUP458718:TUP458736 UEL458718:UEL458736 UOH458718:UOH458736 UYD458718:UYD458736 VHZ458718:VHZ458736 VRV458718:VRV458736 WBR458718:WBR458736 WLN458718:WLN458736 WVJ458718:WVJ458736 IX524254:IX524272 ST524254:ST524272 ACP524254:ACP524272 AML524254:AML524272 AWH524254:AWH524272 BGD524254:BGD524272 BPZ524254:BPZ524272 BZV524254:BZV524272 CJR524254:CJR524272 CTN524254:CTN524272 DDJ524254:DDJ524272 DNF524254:DNF524272 DXB524254:DXB524272 EGX524254:EGX524272 EQT524254:EQT524272 FAP524254:FAP524272 FKL524254:FKL524272 FUH524254:FUH524272 GED524254:GED524272 GNZ524254:GNZ524272 GXV524254:GXV524272 HHR524254:HHR524272 HRN524254:HRN524272 IBJ524254:IBJ524272 ILF524254:ILF524272 IVB524254:IVB524272 JEX524254:JEX524272 JOT524254:JOT524272 JYP524254:JYP524272 KIL524254:KIL524272 KSH524254:KSH524272 LCD524254:LCD524272 LLZ524254:LLZ524272 LVV524254:LVV524272 MFR524254:MFR524272 MPN524254:MPN524272 MZJ524254:MZJ524272 NJF524254:NJF524272 NTB524254:NTB524272 OCX524254:OCX524272 OMT524254:OMT524272 OWP524254:OWP524272 PGL524254:PGL524272 PQH524254:PQH524272 QAD524254:QAD524272 QJZ524254:QJZ524272 QTV524254:QTV524272 RDR524254:RDR524272 RNN524254:RNN524272 RXJ524254:RXJ524272 SHF524254:SHF524272 SRB524254:SRB524272 TAX524254:TAX524272 TKT524254:TKT524272 TUP524254:TUP524272 UEL524254:UEL524272 UOH524254:UOH524272 UYD524254:UYD524272 VHZ524254:VHZ524272 VRV524254:VRV524272 WBR524254:WBR524272 WLN524254:WLN524272 WVJ524254:WVJ524272 IX589790:IX589808 ST589790:ST589808 ACP589790:ACP589808 AML589790:AML589808 AWH589790:AWH589808 BGD589790:BGD589808 BPZ589790:BPZ589808 BZV589790:BZV589808 CJR589790:CJR589808 CTN589790:CTN589808 DDJ589790:DDJ589808 DNF589790:DNF589808 DXB589790:DXB589808 EGX589790:EGX589808 EQT589790:EQT589808 FAP589790:FAP589808 FKL589790:FKL589808 FUH589790:FUH589808 GED589790:GED589808 GNZ589790:GNZ589808 GXV589790:GXV589808 HHR589790:HHR589808 HRN589790:HRN589808 IBJ589790:IBJ589808 ILF589790:ILF589808 IVB589790:IVB589808 JEX589790:JEX589808 JOT589790:JOT589808 JYP589790:JYP589808 KIL589790:KIL589808 KSH589790:KSH589808 LCD589790:LCD589808 LLZ589790:LLZ589808 LVV589790:LVV589808 MFR589790:MFR589808 MPN589790:MPN589808 MZJ589790:MZJ589808 NJF589790:NJF589808 NTB589790:NTB589808 OCX589790:OCX589808 OMT589790:OMT589808 OWP589790:OWP589808 PGL589790:PGL589808 PQH589790:PQH589808 QAD589790:QAD589808 QJZ589790:QJZ589808 QTV589790:QTV589808 RDR589790:RDR589808 RNN589790:RNN589808 RXJ589790:RXJ589808 SHF589790:SHF589808 SRB589790:SRB589808 TAX589790:TAX589808 TKT589790:TKT589808 TUP589790:TUP589808 UEL589790:UEL589808 UOH589790:UOH589808 UYD589790:UYD589808 VHZ589790:VHZ589808 VRV589790:VRV589808 WBR589790:WBR589808 WLN589790:WLN589808 WVJ589790:WVJ589808 IX655326:IX655344 ST655326:ST655344 ACP655326:ACP655344 AML655326:AML655344 AWH655326:AWH655344 BGD655326:BGD655344 BPZ655326:BPZ655344 BZV655326:BZV655344 CJR655326:CJR655344 CTN655326:CTN655344 DDJ655326:DDJ655344 DNF655326:DNF655344 DXB655326:DXB655344 EGX655326:EGX655344 EQT655326:EQT655344 FAP655326:FAP655344 FKL655326:FKL655344 FUH655326:FUH655344 GED655326:GED655344 GNZ655326:GNZ655344 GXV655326:GXV655344 HHR655326:HHR655344 HRN655326:HRN655344 IBJ655326:IBJ655344 ILF655326:ILF655344 IVB655326:IVB655344 JEX655326:JEX655344 JOT655326:JOT655344 JYP655326:JYP655344 KIL655326:KIL655344 KSH655326:KSH655344 LCD655326:LCD655344 LLZ655326:LLZ655344 LVV655326:LVV655344 MFR655326:MFR655344 MPN655326:MPN655344 MZJ655326:MZJ655344 NJF655326:NJF655344 NTB655326:NTB655344 OCX655326:OCX655344 OMT655326:OMT655344 OWP655326:OWP655344 PGL655326:PGL655344 PQH655326:PQH655344 QAD655326:QAD655344 QJZ655326:QJZ655344 QTV655326:QTV655344 RDR655326:RDR655344 RNN655326:RNN655344 RXJ655326:RXJ655344 SHF655326:SHF655344 SRB655326:SRB655344 TAX655326:TAX655344 TKT655326:TKT655344 TUP655326:TUP655344 UEL655326:UEL655344 UOH655326:UOH655344 UYD655326:UYD655344 VHZ655326:VHZ655344 VRV655326:VRV655344 WBR655326:WBR655344 WLN655326:WLN655344 WVJ655326:WVJ655344 IX720862:IX720880 ST720862:ST720880 ACP720862:ACP720880 AML720862:AML720880 AWH720862:AWH720880 BGD720862:BGD720880 BPZ720862:BPZ720880 BZV720862:BZV720880 CJR720862:CJR720880 CTN720862:CTN720880 DDJ720862:DDJ720880 DNF720862:DNF720880 DXB720862:DXB720880 EGX720862:EGX720880 EQT720862:EQT720880 FAP720862:FAP720880 FKL720862:FKL720880 FUH720862:FUH720880 GED720862:GED720880 GNZ720862:GNZ720880 GXV720862:GXV720880 HHR720862:HHR720880 HRN720862:HRN720880 IBJ720862:IBJ720880 ILF720862:ILF720880 IVB720862:IVB720880 JEX720862:JEX720880 JOT720862:JOT720880 JYP720862:JYP720880 KIL720862:KIL720880 KSH720862:KSH720880 LCD720862:LCD720880 LLZ720862:LLZ720880 LVV720862:LVV720880 MFR720862:MFR720880 MPN720862:MPN720880 MZJ720862:MZJ720880 NJF720862:NJF720880 NTB720862:NTB720880 OCX720862:OCX720880 OMT720862:OMT720880 OWP720862:OWP720880 PGL720862:PGL720880 PQH720862:PQH720880 QAD720862:QAD720880 QJZ720862:QJZ720880 QTV720862:QTV720880 RDR720862:RDR720880 RNN720862:RNN720880 RXJ720862:RXJ720880 SHF720862:SHF720880 SRB720862:SRB720880 TAX720862:TAX720880 TKT720862:TKT720880 TUP720862:TUP720880 UEL720862:UEL720880 UOH720862:UOH720880 UYD720862:UYD720880 VHZ720862:VHZ720880 VRV720862:VRV720880 WBR720862:WBR720880 WLN720862:WLN720880 WVJ720862:WVJ720880 IX786398:IX786416 ST786398:ST786416 ACP786398:ACP786416 AML786398:AML786416 AWH786398:AWH786416 BGD786398:BGD786416 BPZ786398:BPZ786416 BZV786398:BZV786416 CJR786398:CJR786416 CTN786398:CTN786416 DDJ786398:DDJ786416 DNF786398:DNF786416 DXB786398:DXB786416 EGX786398:EGX786416 EQT786398:EQT786416 FAP786398:FAP786416 FKL786398:FKL786416 FUH786398:FUH786416 GED786398:GED786416 GNZ786398:GNZ786416 GXV786398:GXV786416 HHR786398:HHR786416 HRN786398:HRN786416 IBJ786398:IBJ786416 ILF786398:ILF786416 IVB786398:IVB786416 JEX786398:JEX786416 JOT786398:JOT786416 JYP786398:JYP786416 KIL786398:KIL786416 KSH786398:KSH786416 LCD786398:LCD786416 LLZ786398:LLZ786416 LVV786398:LVV786416 MFR786398:MFR786416 MPN786398:MPN786416 MZJ786398:MZJ786416 NJF786398:NJF786416 NTB786398:NTB786416 OCX786398:OCX786416 OMT786398:OMT786416 OWP786398:OWP786416 PGL786398:PGL786416 PQH786398:PQH786416 QAD786398:QAD786416 QJZ786398:QJZ786416 QTV786398:QTV786416 RDR786398:RDR786416 RNN786398:RNN786416 RXJ786398:RXJ786416 SHF786398:SHF786416 SRB786398:SRB786416 TAX786398:TAX786416 TKT786398:TKT786416 TUP786398:TUP786416 UEL786398:UEL786416 UOH786398:UOH786416 UYD786398:UYD786416 VHZ786398:VHZ786416 VRV786398:VRV786416 WBR786398:WBR786416 WLN786398:WLN786416 WVJ786398:WVJ786416 IX851934:IX851952 ST851934:ST851952 ACP851934:ACP851952 AML851934:AML851952 AWH851934:AWH851952 BGD851934:BGD851952 BPZ851934:BPZ851952 BZV851934:BZV851952 CJR851934:CJR851952 CTN851934:CTN851952 DDJ851934:DDJ851952 DNF851934:DNF851952 DXB851934:DXB851952 EGX851934:EGX851952 EQT851934:EQT851952 FAP851934:FAP851952 FKL851934:FKL851952 FUH851934:FUH851952 GED851934:GED851952 GNZ851934:GNZ851952 GXV851934:GXV851952 HHR851934:HHR851952 HRN851934:HRN851952 IBJ851934:IBJ851952 ILF851934:ILF851952 IVB851934:IVB851952 JEX851934:JEX851952 JOT851934:JOT851952 JYP851934:JYP851952 KIL851934:KIL851952 KSH851934:KSH851952 LCD851934:LCD851952 LLZ851934:LLZ851952 LVV851934:LVV851952 MFR851934:MFR851952 MPN851934:MPN851952 MZJ851934:MZJ851952 NJF851934:NJF851952 NTB851934:NTB851952 OCX851934:OCX851952 OMT851934:OMT851952 OWP851934:OWP851952 PGL851934:PGL851952 PQH851934:PQH851952 QAD851934:QAD851952 QJZ851934:QJZ851952 QTV851934:QTV851952 RDR851934:RDR851952 RNN851934:RNN851952 RXJ851934:RXJ851952 SHF851934:SHF851952 SRB851934:SRB851952 TAX851934:TAX851952 TKT851934:TKT851952 TUP851934:TUP851952 UEL851934:UEL851952 UOH851934:UOH851952 UYD851934:UYD851952 VHZ851934:VHZ851952 VRV851934:VRV851952 WBR851934:WBR851952 WLN851934:WLN851952 WVJ851934:WVJ851952 IX917470:IX917488 ST917470:ST917488 ACP917470:ACP917488 AML917470:AML917488 AWH917470:AWH917488 BGD917470:BGD917488 BPZ917470:BPZ917488 BZV917470:BZV917488 CJR917470:CJR917488 CTN917470:CTN917488 DDJ917470:DDJ917488 DNF917470:DNF917488 DXB917470:DXB917488 EGX917470:EGX917488 EQT917470:EQT917488 FAP917470:FAP917488 FKL917470:FKL917488 FUH917470:FUH917488 GED917470:GED917488 GNZ917470:GNZ917488 GXV917470:GXV917488 HHR917470:HHR917488 HRN917470:HRN917488 IBJ917470:IBJ917488 ILF917470:ILF917488 IVB917470:IVB917488 JEX917470:JEX917488 JOT917470:JOT917488 JYP917470:JYP917488 KIL917470:KIL917488 KSH917470:KSH917488 LCD917470:LCD917488 LLZ917470:LLZ917488 LVV917470:LVV917488 MFR917470:MFR917488 MPN917470:MPN917488 MZJ917470:MZJ917488 NJF917470:NJF917488 NTB917470:NTB917488 OCX917470:OCX917488 OMT917470:OMT917488 OWP917470:OWP917488 PGL917470:PGL917488 PQH917470:PQH917488 QAD917470:QAD917488 QJZ917470:QJZ917488 QTV917470:QTV917488 RDR917470:RDR917488 RNN917470:RNN917488 RXJ917470:RXJ917488 SHF917470:SHF917488 SRB917470:SRB917488 TAX917470:TAX917488 TKT917470:TKT917488 TUP917470:TUP917488 UEL917470:UEL917488 UOH917470:UOH917488 UYD917470:UYD917488 VHZ917470:VHZ917488 VRV917470:VRV917488 WBR917470:WBR917488 WLN917470:WLN917488 WVJ917470:WVJ917488 IX983006:IX983024 ST983006:ST983024 ACP983006:ACP983024 AML983006:AML983024 AWH983006:AWH983024 BGD983006:BGD983024 BPZ983006:BPZ983024 BZV983006:BZV983024 CJR983006:CJR983024 CTN983006:CTN983024 DDJ983006:DDJ983024 DNF983006:DNF983024 DXB983006:DXB983024 EGX983006:EGX983024 EQT983006:EQT983024 FAP983006:FAP983024 FKL983006:FKL983024 FUH983006:FUH983024 GED983006:GED983024 GNZ983006:GNZ983024 GXV983006:GXV983024 HHR983006:HHR983024 HRN983006:HRN983024 IBJ983006:IBJ983024 ILF983006:ILF983024 IVB983006:IVB983024 JEX983006:JEX983024 JOT983006:JOT983024 JYP983006:JYP983024 KIL983006:KIL983024 KSH983006:KSH983024 LCD983006:LCD983024 LLZ983006:LLZ983024 LVV983006:LVV983024 MFR983006:MFR983024 MPN983006:MPN983024 MZJ983006:MZJ983024 NJF983006:NJF983024 NTB983006:NTB983024 OCX983006:OCX983024 OMT983006:OMT983024 OWP983006:OWP983024 PGL983006:PGL983024 PQH983006:PQH983024 QAD983006:QAD983024 QJZ983006:QJZ983024 QTV983006:QTV983024 RDR983006:RDR983024 RNN983006:RNN983024 RXJ983006:RXJ983024 SHF983006:SHF983024 SRB983006:SRB983024 TAX983006:TAX983024 TKT983006:TKT983024 TUP983006:TUP983024 UEL983006:UEL983024 UOH983006:UOH983024 UYD983006:UYD983024 VHZ983006:VHZ983024 VRV983006:VRV983024 WBR983006:WBR983024 WLN983006:WLN983024 WVJ983006:WVJ983024 WVJ982982:WVJ983000 WBR982982:WBR983000 IX65478:IX65496 ST65478:ST65496 ACP65478:ACP65496 AML65478:AML65496 AWH65478:AWH65496 BGD65478:BGD65496 BPZ65478:BPZ65496 BZV65478:BZV65496 CJR65478:CJR65496 CTN65478:CTN65496 DDJ65478:DDJ65496 DNF65478:DNF65496 DXB65478:DXB65496 EGX65478:EGX65496 EQT65478:EQT65496 FAP65478:FAP65496 FKL65478:FKL65496 FUH65478:FUH65496 GED65478:GED65496 GNZ65478:GNZ65496 GXV65478:GXV65496 HHR65478:HHR65496 HRN65478:HRN65496 IBJ65478:IBJ65496 ILF65478:ILF65496 IVB65478:IVB65496 JEX65478:JEX65496 JOT65478:JOT65496 JYP65478:JYP65496 KIL65478:KIL65496 KSH65478:KSH65496 LCD65478:LCD65496 LLZ65478:LLZ65496 LVV65478:LVV65496 MFR65478:MFR65496 MPN65478:MPN65496 MZJ65478:MZJ65496 NJF65478:NJF65496 NTB65478:NTB65496 OCX65478:OCX65496 OMT65478:OMT65496 OWP65478:OWP65496 PGL65478:PGL65496 PQH65478:PQH65496 QAD65478:QAD65496 QJZ65478:QJZ65496 QTV65478:QTV65496 RDR65478:RDR65496 RNN65478:RNN65496 RXJ65478:RXJ65496 SHF65478:SHF65496 SRB65478:SRB65496 TAX65478:TAX65496 TKT65478:TKT65496 TUP65478:TUP65496 UEL65478:UEL65496 UOH65478:UOH65496 UYD65478:UYD65496 VHZ65478:VHZ65496 VRV65478:VRV65496 WBR65478:WBR65496 WLN65478:WLN65496 WVJ65478:WVJ65496 IX131014:IX131032 ST131014:ST131032 ACP131014:ACP131032 AML131014:AML131032 AWH131014:AWH131032 BGD131014:BGD131032 BPZ131014:BPZ131032 BZV131014:BZV131032 CJR131014:CJR131032 CTN131014:CTN131032 DDJ131014:DDJ131032 DNF131014:DNF131032 DXB131014:DXB131032 EGX131014:EGX131032 EQT131014:EQT131032 FAP131014:FAP131032 FKL131014:FKL131032 FUH131014:FUH131032 GED131014:GED131032 GNZ131014:GNZ131032 GXV131014:GXV131032 HHR131014:HHR131032 HRN131014:HRN131032 IBJ131014:IBJ131032 ILF131014:ILF131032 IVB131014:IVB131032 JEX131014:JEX131032 JOT131014:JOT131032 JYP131014:JYP131032 KIL131014:KIL131032 KSH131014:KSH131032 LCD131014:LCD131032 LLZ131014:LLZ131032 LVV131014:LVV131032 MFR131014:MFR131032 MPN131014:MPN131032 MZJ131014:MZJ131032 NJF131014:NJF131032 NTB131014:NTB131032 OCX131014:OCX131032 OMT131014:OMT131032 OWP131014:OWP131032 PGL131014:PGL131032 PQH131014:PQH131032 QAD131014:QAD131032 QJZ131014:QJZ131032 QTV131014:QTV131032 RDR131014:RDR131032 RNN131014:RNN131032 RXJ131014:RXJ131032 SHF131014:SHF131032 SRB131014:SRB131032 TAX131014:TAX131032 TKT131014:TKT131032 TUP131014:TUP131032 UEL131014:UEL131032 UOH131014:UOH131032 UYD131014:UYD131032 VHZ131014:VHZ131032 VRV131014:VRV131032 WBR131014:WBR131032 WLN131014:WLN131032 WVJ131014:WVJ131032 IX196550:IX196568 ST196550:ST196568 ACP196550:ACP196568 AML196550:AML196568 AWH196550:AWH196568 BGD196550:BGD196568 BPZ196550:BPZ196568 BZV196550:BZV196568 CJR196550:CJR196568 CTN196550:CTN196568 DDJ196550:DDJ196568 DNF196550:DNF196568 DXB196550:DXB196568 EGX196550:EGX196568 EQT196550:EQT196568 FAP196550:FAP196568 FKL196550:FKL196568 FUH196550:FUH196568 GED196550:GED196568 GNZ196550:GNZ196568 GXV196550:GXV196568 HHR196550:HHR196568 HRN196550:HRN196568 IBJ196550:IBJ196568 ILF196550:ILF196568 IVB196550:IVB196568 JEX196550:JEX196568 JOT196550:JOT196568 JYP196550:JYP196568 KIL196550:KIL196568 KSH196550:KSH196568 LCD196550:LCD196568 LLZ196550:LLZ196568 LVV196550:LVV196568 MFR196550:MFR196568 MPN196550:MPN196568 MZJ196550:MZJ196568 NJF196550:NJF196568 NTB196550:NTB196568 OCX196550:OCX196568 OMT196550:OMT196568 OWP196550:OWP196568 PGL196550:PGL196568 PQH196550:PQH196568 QAD196550:QAD196568 QJZ196550:QJZ196568 QTV196550:QTV196568 RDR196550:RDR196568 RNN196550:RNN196568 RXJ196550:RXJ196568 SHF196550:SHF196568 SRB196550:SRB196568 TAX196550:TAX196568 TKT196550:TKT196568 TUP196550:TUP196568 UEL196550:UEL196568 UOH196550:UOH196568 UYD196550:UYD196568 VHZ196550:VHZ196568 VRV196550:VRV196568 WBR196550:WBR196568 WLN196550:WLN196568 WVJ196550:WVJ196568 IX262086:IX262104 ST262086:ST262104 ACP262086:ACP262104 AML262086:AML262104 AWH262086:AWH262104 BGD262086:BGD262104 BPZ262086:BPZ262104 BZV262086:BZV262104 CJR262086:CJR262104 CTN262086:CTN262104 DDJ262086:DDJ262104 DNF262086:DNF262104 DXB262086:DXB262104 EGX262086:EGX262104 EQT262086:EQT262104 FAP262086:FAP262104 FKL262086:FKL262104 FUH262086:FUH262104 GED262086:GED262104 GNZ262086:GNZ262104 GXV262086:GXV262104 HHR262086:HHR262104 HRN262086:HRN262104 IBJ262086:IBJ262104 ILF262086:ILF262104 IVB262086:IVB262104 JEX262086:JEX262104 JOT262086:JOT262104 JYP262086:JYP262104 KIL262086:KIL262104 KSH262086:KSH262104 LCD262086:LCD262104 LLZ262086:LLZ262104 LVV262086:LVV262104 MFR262086:MFR262104 MPN262086:MPN262104 MZJ262086:MZJ262104 NJF262086:NJF262104 NTB262086:NTB262104 OCX262086:OCX262104 OMT262086:OMT262104 OWP262086:OWP262104 PGL262086:PGL262104 PQH262086:PQH262104 QAD262086:QAD262104 QJZ262086:QJZ262104 QTV262086:QTV262104 RDR262086:RDR262104 RNN262086:RNN262104 RXJ262086:RXJ262104 SHF262086:SHF262104 SRB262086:SRB262104 TAX262086:TAX262104 TKT262086:TKT262104 TUP262086:TUP262104 UEL262086:UEL262104 UOH262086:UOH262104 UYD262086:UYD262104 VHZ262086:VHZ262104 VRV262086:VRV262104 WBR262086:WBR262104 WLN262086:WLN262104 WVJ262086:WVJ262104 IX327622:IX327640 ST327622:ST327640 ACP327622:ACP327640 AML327622:AML327640 AWH327622:AWH327640 BGD327622:BGD327640 BPZ327622:BPZ327640 BZV327622:BZV327640 CJR327622:CJR327640 CTN327622:CTN327640 DDJ327622:DDJ327640 DNF327622:DNF327640 DXB327622:DXB327640 EGX327622:EGX327640 EQT327622:EQT327640 FAP327622:FAP327640 FKL327622:FKL327640 FUH327622:FUH327640 GED327622:GED327640 GNZ327622:GNZ327640 GXV327622:GXV327640 HHR327622:HHR327640 HRN327622:HRN327640 IBJ327622:IBJ327640 ILF327622:ILF327640 IVB327622:IVB327640 JEX327622:JEX327640 JOT327622:JOT327640 JYP327622:JYP327640 KIL327622:KIL327640 KSH327622:KSH327640 LCD327622:LCD327640 LLZ327622:LLZ327640 LVV327622:LVV327640 MFR327622:MFR327640 MPN327622:MPN327640 MZJ327622:MZJ327640 NJF327622:NJF327640 NTB327622:NTB327640 OCX327622:OCX327640 OMT327622:OMT327640 OWP327622:OWP327640 PGL327622:PGL327640 PQH327622:PQH327640 QAD327622:QAD327640 QJZ327622:QJZ327640 QTV327622:QTV327640 RDR327622:RDR327640 RNN327622:RNN327640 RXJ327622:RXJ327640 SHF327622:SHF327640 SRB327622:SRB327640 TAX327622:TAX327640 TKT327622:TKT327640 TUP327622:TUP327640 UEL327622:UEL327640 UOH327622:UOH327640 UYD327622:UYD327640 VHZ327622:VHZ327640 VRV327622:VRV327640 WBR327622:WBR327640 WLN327622:WLN327640 WVJ327622:WVJ327640 IX393158:IX393176 ST393158:ST393176 ACP393158:ACP393176 AML393158:AML393176 AWH393158:AWH393176 BGD393158:BGD393176 BPZ393158:BPZ393176 BZV393158:BZV393176 CJR393158:CJR393176 CTN393158:CTN393176 DDJ393158:DDJ393176 DNF393158:DNF393176 DXB393158:DXB393176 EGX393158:EGX393176 EQT393158:EQT393176 FAP393158:FAP393176 FKL393158:FKL393176 FUH393158:FUH393176 GED393158:GED393176 GNZ393158:GNZ393176 GXV393158:GXV393176 HHR393158:HHR393176 HRN393158:HRN393176 IBJ393158:IBJ393176 ILF393158:ILF393176 IVB393158:IVB393176 JEX393158:JEX393176 JOT393158:JOT393176 JYP393158:JYP393176 KIL393158:KIL393176 KSH393158:KSH393176 LCD393158:LCD393176 LLZ393158:LLZ393176 LVV393158:LVV393176 MFR393158:MFR393176 MPN393158:MPN393176 MZJ393158:MZJ393176 NJF393158:NJF393176 NTB393158:NTB393176 OCX393158:OCX393176 OMT393158:OMT393176 OWP393158:OWP393176 PGL393158:PGL393176 PQH393158:PQH393176 QAD393158:QAD393176 QJZ393158:QJZ393176 QTV393158:QTV393176 RDR393158:RDR393176 RNN393158:RNN393176 RXJ393158:RXJ393176 SHF393158:SHF393176 SRB393158:SRB393176 TAX393158:TAX393176 TKT393158:TKT393176 TUP393158:TUP393176 UEL393158:UEL393176 UOH393158:UOH393176 UYD393158:UYD393176 VHZ393158:VHZ393176 VRV393158:VRV393176 WBR393158:WBR393176 WLN393158:WLN393176 WVJ393158:WVJ393176 IX458694:IX458712 ST458694:ST458712 ACP458694:ACP458712 AML458694:AML458712 AWH458694:AWH458712 BGD458694:BGD458712 BPZ458694:BPZ458712 BZV458694:BZV458712 CJR458694:CJR458712 CTN458694:CTN458712 DDJ458694:DDJ458712 DNF458694:DNF458712 DXB458694:DXB458712 EGX458694:EGX458712 EQT458694:EQT458712 FAP458694:FAP458712 FKL458694:FKL458712 FUH458694:FUH458712 GED458694:GED458712 GNZ458694:GNZ458712 GXV458694:GXV458712 HHR458694:HHR458712 HRN458694:HRN458712 IBJ458694:IBJ458712 ILF458694:ILF458712 IVB458694:IVB458712 JEX458694:JEX458712 JOT458694:JOT458712 JYP458694:JYP458712 KIL458694:KIL458712 KSH458694:KSH458712 LCD458694:LCD458712 LLZ458694:LLZ458712 LVV458694:LVV458712 MFR458694:MFR458712 MPN458694:MPN458712 MZJ458694:MZJ458712 NJF458694:NJF458712 NTB458694:NTB458712 OCX458694:OCX458712 OMT458694:OMT458712 OWP458694:OWP458712 PGL458694:PGL458712 PQH458694:PQH458712 QAD458694:QAD458712 QJZ458694:QJZ458712 QTV458694:QTV458712 RDR458694:RDR458712 RNN458694:RNN458712 RXJ458694:RXJ458712 SHF458694:SHF458712 SRB458694:SRB458712 TAX458694:TAX458712 TKT458694:TKT458712 TUP458694:TUP458712 UEL458694:UEL458712 UOH458694:UOH458712 UYD458694:UYD458712 VHZ458694:VHZ458712 VRV458694:VRV458712 WBR458694:WBR458712 WLN458694:WLN458712 WVJ458694:WVJ458712 IX524230:IX524248 ST524230:ST524248 ACP524230:ACP524248 AML524230:AML524248 AWH524230:AWH524248 BGD524230:BGD524248 BPZ524230:BPZ524248 BZV524230:BZV524248 CJR524230:CJR524248 CTN524230:CTN524248 DDJ524230:DDJ524248 DNF524230:DNF524248 DXB524230:DXB524248 EGX524230:EGX524248 EQT524230:EQT524248 FAP524230:FAP524248 FKL524230:FKL524248 FUH524230:FUH524248 GED524230:GED524248 GNZ524230:GNZ524248 GXV524230:GXV524248 HHR524230:HHR524248 HRN524230:HRN524248 IBJ524230:IBJ524248 ILF524230:ILF524248 IVB524230:IVB524248 JEX524230:JEX524248 JOT524230:JOT524248 JYP524230:JYP524248 KIL524230:KIL524248 KSH524230:KSH524248 LCD524230:LCD524248 LLZ524230:LLZ524248 LVV524230:LVV524248 MFR524230:MFR524248 MPN524230:MPN524248 MZJ524230:MZJ524248 NJF524230:NJF524248 NTB524230:NTB524248 OCX524230:OCX524248 OMT524230:OMT524248 OWP524230:OWP524248 PGL524230:PGL524248 PQH524230:PQH524248 QAD524230:QAD524248 QJZ524230:QJZ524248 QTV524230:QTV524248 RDR524230:RDR524248 RNN524230:RNN524248 RXJ524230:RXJ524248 SHF524230:SHF524248 SRB524230:SRB524248 TAX524230:TAX524248 TKT524230:TKT524248 TUP524230:TUP524248 UEL524230:UEL524248 UOH524230:UOH524248 UYD524230:UYD524248 VHZ524230:VHZ524248 VRV524230:VRV524248 WBR524230:WBR524248 WLN524230:WLN524248 WVJ524230:WVJ524248 IX589766:IX589784 ST589766:ST589784 ACP589766:ACP589784 AML589766:AML589784 AWH589766:AWH589784 BGD589766:BGD589784 BPZ589766:BPZ589784 BZV589766:BZV589784 CJR589766:CJR589784 CTN589766:CTN589784 DDJ589766:DDJ589784 DNF589766:DNF589784 DXB589766:DXB589784 EGX589766:EGX589784 EQT589766:EQT589784 FAP589766:FAP589784 FKL589766:FKL589784 FUH589766:FUH589784 GED589766:GED589784 GNZ589766:GNZ589784 GXV589766:GXV589784 HHR589766:HHR589784 HRN589766:HRN589784 IBJ589766:IBJ589784 ILF589766:ILF589784 IVB589766:IVB589784 JEX589766:JEX589784 JOT589766:JOT589784 JYP589766:JYP589784 KIL589766:KIL589784 KSH589766:KSH589784 LCD589766:LCD589784 LLZ589766:LLZ589784 LVV589766:LVV589784 MFR589766:MFR589784 MPN589766:MPN589784 MZJ589766:MZJ589784 NJF589766:NJF589784 NTB589766:NTB589784 OCX589766:OCX589784 OMT589766:OMT589784 OWP589766:OWP589784 PGL589766:PGL589784 PQH589766:PQH589784 QAD589766:QAD589784 QJZ589766:QJZ589784 QTV589766:QTV589784 RDR589766:RDR589784 RNN589766:RNN589784 RXJ589766:RXJ589784 SHF589766:SHF589784 SRB589766:SRB589784 TAX589766:TAX589784 TKT589766:TKT589784 TUP589766:TUP589784 UEL589766:UEL589784 UOH589766:UOH589784 UYD589766:UYD589784 VHZ589766:VHZ589784 VRV589766:VRV589784 WBR589766:WBR589784 WLN589766:WLN589784 WVJ589766:WVJ589784 IX655302:IX655320 ST655302:ST655320 ACP655302:ACP655320 AML655302:AML655320 AWH655302:AWH655320 BGD655302:BGD655320 BPZ655302:BPZ655320 BZV655302:BZV655320 CJR655302:CJR655320 CTN655302:CTN655320 DDJ655302:DDJ655320 DNF655302:DNF655320 DXB655302:DXB655320 EGX655302:EGX655320 EQT655302:EQT655320 FAP655302:FAP655320 FKL655302:FKL655320 FUH655302:FUH655320 GED655302:GED655320 GNZ655302:GNZ655320 GXV655302:GXV655320 HHR655302:HHR655320 HRN655302:HRN655320 IBJ655302:IBJ655320 ILF655302:ILF655320 IVB655302:IVB655320 JEX655302:JEX655320 JOT655302:JOT655320 JYP655302:JYP655320 KIL655302:KIL655320 KSH655302:KSH655320 LCD655302:LCD655320 LLZ655302:LLZ655320 LVV655302:LVV655320 MFR655302:MFR655320 MPN655302:MPN655320 MZJ655302:MZJ655320 NJF655302:NJF655320 NTB655302:NTB655320 OCX655302:OCX655320 OMT655302:OMT655320 OWP655302:OWP655320 PGL655302:PGL655320 PQH655302:PQH655320 QAD655302:QAD655320 QJZ655302:QJZ655320 QTV655302:QTV655320 RDR655302:RDR655320 RNN655302:RNN655320 RXJ655302:RXJ655320 SHF655302:SHF655320 SRB655302:SRB655320 TAX655302:TAX655320 TKT655302:TKT655320 TUP655302:TUP655320 UEL655302:UEL655320 UOH655302:UOH655320 UYD655302:UYD655320 VHZ655302:VHZ655320 VRV655302:VRV655320 WBR655302:WBR655320 WLN655302:WLN655320 WVJ655302:WVJ655320 IX720838:IX720856 ST720838:ST720856 ACP720838:ACP720856 AML720838:AML720856 AWH720838:AWH720856 BGD720838:BGD720856 BPZ720838:BPZ720856 BZV720838:BZV720856 CJR720838:CJR720856 CTN720838:CTN720856 DDJ720838:DDJ720856 DNF720838:DNF720856 DXB720838:DXB720856 EGX720838:EGX720856 EQT720838:EQT720856 FAP720838:FAP720856 FKL720838:FKL720856 FUH720838:FUH720856 GED720838:GED720856 GNZ720838:GNZ720856 GXV720838:GXV720856 HHR720838:HHR720856 HRN720838:HRN720856 IBJ720838:IBJ720856 ILF720838:ILF720856 IVB720838:IVB720856 JEX720838:JEX720856 JOT720838:JOT720856 JYP720838:JYP720856 KIL720838:KIL720856 KSH720838:KSH720856 LCD720838:LCD720856 LLZ720838:LLZ720856 LVV720838:LVV720856 MFR720838:MFR720856 MPN720838:MPN720856 MZJ720838:MZJ720856 NJF720838:NJF720856 NTB720838:NTB720856 OCX720838:OCX720856 OMT720838:OMT720856 OWP720838:OWP720856 PGL720838:PGL720856 PQH720838:PQH720856 QAD720838:QAD720856 QJZ720838:QJZ720856 QTV720838:QTV720856 RDR720838:RDR720856 RNN720838:RNN720856 RXJ720838:RXJ720856 SHF720838:SHF720856 SRB720838:SRB720856 TAX720838:TAX720856 TKT720838:TKT720856 TUP720838:TUP720856 UEL720838:UEL720856 UOH720838:UOH720856 UYD720838:UYD720856 VHZ720838:VHZ720856 VRV720838:VRV720856 WBR720838:WBR720856 WLN720838:WLN720856 WVJ720838:WVJ720856 IX786374:IX786392 ST786374:ST786392 ACP786374:ACP786392 AML786374:AML786392 AWH786374:AWH786392 BGD786374:BGD786392 BPZ786374:BPZ786392 BZV786374:BZV786392 CJR786374:CJR786392 CTN786374:CTN786392 DDJ786374:DDJ786392 DNF786374:DNF786392 DXB786374:DXB786392 EGX786374:EGX786392 EQT786374:EQT786392 FAP786374:FAP786392 FKL786374:FKL786392 FUH786374:FUH786392 GED786374:GED786392 GNZ786374:GNZ786392 GXV786374:GXV786392 HHR786374:HHR786392 HRN786374:HRN786392 IBJ786374:IBJ786392 ILF786374:ILF786392 IVB786374:IVB786392 JEX786374:JEX786392 JOT786374:JOT786392 JYP786374:JYP786392 KIL786374:KIL786392 KSH786374:KSH786392 LCD786374:LCD786392 LLZ786374:LLZ786392 LVV786374:LVV786392 MFR786374:MFR786392 MPN786374:MPN786392 MZJ786374:MZJ786392 NJF786374:NJF786392 NTB786374:NTB786392 OCX786374:OCX786392 OMT786374:OMT786392 OWP786374:OWP786392 PGL786374:PGL786392 PQH786374:PQH786392 QAD786374:QAD786392 QJZ786374:QJZ786392 QTV786374:QTV786392 RDR786374:RDR786392 RNN786374:RNN786392 RXJ786374:RXJ786392 SHF786374:SHF786392 SRB786374:SRB786392 TAX786374:TAX786392 TKT786374:TKT786392 TUP786374:TUP786392 UEL786374:UEL786392 UOH786374:UOH786392 UYD786374:UYD786392 VHZ786374:VHZ786392 VRV786374:VRV786392 WBR786374:WBR786392 WLN786374:WLN786392 WVJ786374:WVJ786392 IX851910:IX851928 ST851910:ST851928 ACP851910:ACP851928 AML851910:AML851928 AWH851910:AWH851928 BGD851910:BGD851928 BPZ851910:BPZ851928 BZV851910:BZV851928 CJR851910:CJR851928 CTN851910:CTN851928 DDJ851910:DDJ851928 DNF851910:DNF851928 DXB851910:DXB851928 EGX851910:EGX851928 EQT851910:EQT851928 FAP851910:FAP851928 FKL851910:FKL851928 FUH851910:FUH851928 GED851910:GED851928 GNZ851910:GNZ851928 GXV851910:GXV851928 HHR851910:HHR851928 HRN851910:HRN851928 IBJ851910:IBJ851928 ILF851910:ILF851928 IVB851910:IVB851928 JEX851910:JEX851928 JOT851910:JOT851928 JYP851910:JYP851928 KIL851910:KIL851928 KSH851910:KSH851928 LCD851910:LCD851928 LLZ851910:LLZ851928 LVV851910:LVV851928 MFR851910:MFR851928 MPN851910:MPN851928 MZJ851910:MZJ851928 NJF851910:NJF851928 NTB851910:NTB851928 OCX851910:OCX851928 OMT851910:OMT851928 OWP851910:OWP851928 PGL851910:PGL851928 PQH851910:PQH851928 QAD851910:QAD851928 QJZ851910:QJZ851928 QTV851910:QTV851928 RDR851910:RDR851928 RNN851910:RNN851928 RXJ851910:RXJ851928 SHF851910:SHF851928 SRB851910:SRB851928 TAX851910:TAX851928 TKT851910:TKT851928 TUP851910:TUP851928 UEL851910:UEL851928 UOH851910:UOH851928 UYD851910:UYD851928 VHZ851910:VHZ851928 VRV851910:VRV851928 WBR851910:WBR851928 WLN851910:WLN851928 WVJ851910:WVJ851928 IX917446:IX917464 ST917446:ST917464 ACP917446:ACP917464 AML917446:AML917464 AWH917446:AWH917464 BGD917446:BGD917464 BPZ917446:BPZ917464 BZV917446:BZV917464 CJR917446:CJR917464 CTN917446:CTN917464 DDJ917446:DDJ917464 DNF917446:DNF917464 DXB917446:DXB917464 EGX917446:EGX917464 EQT917446:EQT917464 FAP917446:FAP917464 FKL917446:FKL917464 FUH917446:FUH917464 GED917446:GED917464 GNZ917446:GNZ917464 GXV917446:GXV917464 HHR917446:HHR917464 HRN917446:HRN917464 IBJ917446:IBJ917464 ILF917446:ILF917464 IVB917446:IVB917464 JEX917446:JEX917464 JOT917446:JOT917464 JYP917446:JYP917464 KIL917446:KIL917464 KSH917446:KSH917464 LCD917446:LCD917464 LLZ917446:LLZ917464 LVV917446:LVV917464 MFR917446:MFR917464 MPN917446:MPN917464 MZJ917446:MZJ917464 NJF917446:NJF917464 NTB917446:NTB917464 OCX917446:OCX917464 OMT917446:OMT917464 OWP917446:OWP917464 PGL917446:PGL917464 PQH917446:PQH917464 QAD917446:QAD917464 QJZ917446:QJZ917464 QTV917446:QTV917464 RDR917446:RDR917464 RNN917446:RNN917464 RXJ917446:RXJ917464 SHF917446:SHF917464 SRB917446:SRB917464 TAX917446:TAX917464 TKT917446:TKT917464 TUP917446:TUP917464 UEL917446:UEL917464 UOH917446:UOH917464 UYD917446:UYD917464 VHZ917446:VHZ917464 VRV917446:VRV917464 WBR917446:WBR917464 WLN917446:WLN917464 WVJ917446:WVJ917464 IX982982:IX983000 ST982982:ST983000 ACP982982:ACP983000 AML982982:AML983000 AWH982982:AWH983000 BGD982982:BGD983000 BPZ982982:BPZ983000 BZV982982:BZV983000 CJR982982:CJR983000 CTN982982:CTN983000 DDJ982982:DDJ983000 DNF982982:DNF983000 DXB982982:DXB983000 EGX982982:EGX983000 EQT982982:EQT983000 FAP982982:FAP983000 FKL982982:FKL983000 FUH982982:FUH983000 GED982982:GED983000 GNZ982982:GNZ983000 GXV982982:GXV983000 HHR982982:HHR983000 HRN982982:HRN983000 IBJ982982:IBJ983000 ILF982982:ILF983000 IVB982982:IVB983000 JEX982982:JEX983000 JOT982982:JOT983000 JYP982982:JYP983000 KIL982982:KIL983000 KSH982982:KSH983000 LCD982982:LCD983000 LLZ982982:LLZ983000 LVV982982:LVV983000 MFR982982:MFR983000 MPN982982:MPN983000 MZJ982982:MZJ983000 NJF982982:NJF983000 NTB982982:NTB983000 OCX982982:OCX983000 OMT982982:OMT983000 OWP982982:OWP983000 PGL982982:PGL983000 PQH982982:PQH983000 QAD982982:QAD983000 QJZ982982:QJZ983000 QTV982982:QTV983000 RDR982982:RDR983000 RNN982982:RNN983000 RXJ982982:RXJ983000 SHF982982:SHF983000 SRB982982:SRB983000 TAX982982:TAX983000 TKT982982:TKT983000 TUP982982:TUP983000 UEL982982:UEL983000 UOH982982:UOH983000 UYD982982:UYD983000 VHZ982982:VHZ983000 VRV982982:VRV983000">
      <formula1>"Coopération,Action,Diffusion"</formula1>
      <formula2>0</formula2>
    </dataValidation>
    <dataValidation type="list" allowBlank="1" showInputMessage="1" showErrorMessage="1" sqref="M11:M39">
      <formula1>"X"</formula1>
    </dataValidation>
  </dataValidation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view="pageBreakPreview" topLeftCell="B8" zoomScaleNormal="100" zoomScaleSheetLayoutView="100" workbookViewId="0">
      <selection activeCell="G9" sqref="G9"/>
    </sheetView>
  </sheetViews>
  <sheetFormatPr baseColWidth="10" defaultRowHeight="39" customHeight="1" x14ac:dyDescent="0.2"/>
  <cols>
    <col min="1" max="1" width="25.140625" style="1" customWidth="1"/>
    <col min="2" max="2" width="21.42578125" style="1" customWidth="1"/>
    <col min="3" max="3" width="30.140625" style="1" customWidth="1"/>
    <col min="4" max="4" width="22.85546875" style="1" customWidth="1"/>
    <col min="5" max="5" width="22.85546875" style="36" customWidth="1"/>
    <col min="6" max="6" width="25.140625" style="36" customWidth="1"/>
    <col min="7" max="7" width="21.85546875" style="33" customWidth="1"/>
    <col min="8" max="8" width="15" style="1" customWidth="1"/>
    <col min="9" max="9" width="19.140625" style="1" customWidth="1"/>
    <col min="10" max="10" width="16.28515625" style="1" customWidth="1"/>
    <col min="11" max="11" width="19.85546875" style="1" customWidth="1"/>
    <col min="12" max="12" width="19.7109375" style="1" customWidth="1"/>
    <col min="13" max="13" width="22" style="1" customWidth="1"/>
    <col min="14" max="14" width="20.42578125" style="1" customWidth="1"/>
    <col min="15" max="15" width="16.7109375" style="1" customWidth="1"/>
    <col min="16" max="256" width="11.42578125" style="1"/>
    <col min="257" max="257" width="51.28515625" style="1" customWidth="1"/>
    <col min="258" max="258" width="16.7109375" style="1" customWidth="1"/>
    <col min="259" max="259" width="10.28515625" style="1" customWidth="1"/>
    <col min="260" max="260" width="20.7109375" style="1" customWidth="1"/>
    <col min="261" max="261" width="19.7109375" style="1" customWidth="1"/>
    <col min="262" max="262" width="15.42578125" style="1" customWidth="1"/>
    <col min="263" max="263" width="12.42578125" style="1" customWidth="1"/>
    <col min="264" max="264" width="18.7109375" style="1" customWidth="1"/>
    <col min="265" max="265" width="13.42578125" style="1" customWidth="1"/>
    <col min="266" max="512" width="11.42578125" style="1"/>
    <col min="513" max="513" width="51.28515625" style="1" customWidth="1"/>
    <col min="514" max="514" width="16.7109375" style="1" customWidth="1"/>
    <col min="515" max="515" width="10.28515625" style="1" customWidth="1"/>
    <col min="516" max="516" width="20.7109375" style="1" customWidth="1"/>
    <col min="517" max="517" width="19.7109375" style="1" customWidth="1"/>
    <col min="518" max="518" width="15.42578125" style="1" customWidth="1"/>
    <col min="519" max="519" width="12.42578125" style="1" customWidth="1"/>
    <col min="520" max="520" width="18.7109375" style="1" customWidth="1"/>
    <col min="521" max="521" width="13.42578125" style="1" customWidth="1"/>
    <col min="522" max="768" width="11.42578125" style="1"/>
    <col min="769" max="769" width="51.28515625" style="1" customWidth="1"/>
    <col min="770" max="770" width="16.7109375" style="1" customWidth="1"/>
    <col min="771" max="771" width="10.28515625" style="1" customWidth="1"/>
    <col min="772" max="772" width="20.7109375" style="1" customWidth="1"/>
    <col min="773" max="773" width="19.7109375" style="1" customWidth="1"/>
    <col min="774" max="774" width="15.42578125" style="1" customWidth="1"/>
    <col min="775" max="775" width="12.42578125" style="1" customWidth="1"/>
    <col min="776" max="776" width="18.7109375" style="1" customWidth="1"/>
    <col min="777" max="777" width="13.42578125" style="1" customWidth="1"/>
    <col min="778" max="1024" width="11.42578125" style="1"/>
    <col min="1025" max="1025" width="51.28515625" style="1" customWidth="1"/>
    <col min="1026" max="1026" width="16.7109375" style="1" customWidth="1"/>
    <col min="1027" max="1027" width="10.28515625" style="1" customWidth="1"/>
    <col min="1028" max="1028" width="20.7109375" style="1" customWidth="1"/>
    <col min="1029" max="1029" width="19.7109375" style="1" customWidth="1"/>
    <col min="1030" max="1030" width="15.42578125" style="1" customWidth="1"/>
    <col min="1031" max="1031" width="12.42578125" style="1" customWidth="1"/>
    <col min="1032" max="1032" width="18.7109375" style="1" customWidth="1"/>
    <col min="1033" max="1033" width="13.42578125" style="1" customWidth="1"/>
    <col min="1034" max="1280" width="11.42578125" style="1"/>
    <col min="1281" max="1281" width="51.28515625" style="1" customWidth="1"/>
    <col min="1282" max="1282" width="16.7109375" style="1" customWidth="1"/>
    <col min="1283" max="1283" width="10.28515625" style="1" customWidth="1"/>
    <col min="1284" max="1284" width="20.7109375" style="1" customWidth="1"/>
    <col min="1285" max="1285" width="19.7109375" style="1" customWidth="1"/>
    <col min="1286" max="1286" width="15.42578125" style="1" customWidth="1"/>
    <col min="1287" max="1287" width="12.42578125" style="1" customWidth="1"/>
    <col min="1288" max="1288" width="18.7109375" style="1" customWidth="1"/>
    <col min="1289" max="1289" width="13.42578125" style="1" customWidth="1"/>
    <col min="1290" max="1536" width="11.42578125" style="1"/>
    <col min="1537" max="1537" width="51.28515625" style="1" customWidth="1"/>
    <col min="1538" max="1538" width="16.7109375" style="1" customWidth="1"/>
    <col min="1539" max="1539" width="10.28515625" style="1" customWidth="1"/>
    <col min="1540" max="1540" width="20.7109375" style="1" customWidth="1"/>
    <col min="1541" max="1541" width="19.7109375" style="1" customWidth="1"/>
    <col min="1542" max="1542" width="15.42578125" style="1" customWidth="1"/>
    <col min="1543" max="1543" width="12.42578125" style="1" customWidth="1"/>
    <col min="1544" max="1544" width="18.7109375" style="1" customWidth="1"/>
    <col min="1545" max="1545" width="13.42578125" style="1" customWidth="1"/>
    <col min="1546" max="1792" width="11.42578125" style="1"/>
    <col min="1793" max="1793" width="51.28515625" style="1" customWidth="1"/>
    <col min="1794" max="1794" width="16.7109375" style="1" customWidth="1"/>
    <col min="1795" max="1795" width="10.28515625" style="1" customWidth="1"/>
    <col min="1796" max="1796" width="20.7109375" style="1" customWidth="1"/>
    <col min="1797" max="1797" width="19.7109375" style="1" customWidth="1"/>
    <col min="1798" max="1798" width="15.42578125" style="1" customWidth="1"/>
    <col min="1799" max="1799" width="12.42578125" style="1" customWidth="1"/>
    <col min="1800" max="1800" width="18.7109375" style="1" customWidth="1"/>
    <col min="1801" max="1801" width="13.42578125" style="1" customWidth="1"/>
    <col min="1802" max="2048" width="11.42578125" style="1"/>
    <col min="2049" max="2049" width="51.28515625" style="1" customWidth="1"/>
    <col min="2050" max="2050" width="16.7109375" style="1" customWidth="1"/>
    <col min="2051" max="2051" width="10.28515625" style="1" customWidth="1"/>
    <col min="2052" max="2052" width="20.7109375" style="1" customWidth="1"/>
    <col min="2053" max="2053" width="19.7109375" style="1" customWidth="1"/>
    <col min="2054" max="2054" width="15.42578125" style="1" customWidth="1"/>
    <col min="2055" max="2055" width="12.42578125" style="1" customWidth="1"/>
    <col min="2056" max="2056" width="18.7109375" style="1" customWidth="1"/>
    <col min="2057" max="2057" width="13.42578125" style="1" customWidth="1"/>
    <col min="2058" max="2304" width="11.42578125" style="1"/>
    <col min="2305" max="2305" width="51.28515625" style="1" customWidth="1"/>
    <col min="2306" max="2306" width="16.7109375" style="1" customWidth="1"/>
    <col min="2307" max="2307" width="10.28515625" style="1" customWidth="1"/>
    <col min="2308" max="2308" width="20.7109375" style="1" customWidth="1"/>
    <col min="2309" max="2309" width="19.7109375" style="1" customWidth="1"/>
    <col min="2310" max="2310" width="15.42578125" style="1" customWidth="1"/>
    <col min="2311" max="2311" width="12.42578125" style="1" customWidth="1"/>
    <col min="2312" max="2312" width="18.7109375" style="1" customWidth="1"/>
    <col min="2313" max="2313" width="13.42578125" style="1" customWidth="1"/>
    <col min="2314" max="2560" width="11.42578125" style="1"/>
    <col min="2561" max="2561" width="51.28515625" style="1" customWidth="1"/>
    <col min="2562" max="2562" width="16.7109375" style="1" customWidth="1"/>
    <col min="2563" max="2563" width="10.28515625" style="1" customWidth="1"/>
    <col min="2564" max="2564" width="20.7109375" style="1" customWidth="1"/>
    <col min="2565" max="2565" width="19.7109375" style="1" customWidth="1"/>
    <col min="2566" max="2566" width="15.42578125" style="1" customWidth="1"/>
    <col min="2567" max="2567" width="12.42578125" style="1" customWidth="1"/>
    <col min="2568" max="2568" width="18.7109375" style="1" customWidth="1"/>
    <col min="2569" max="2569" width="13.42578125" style="1" customWidth="1"/>
    <col min="2570" max="2816" width="11.42578125" style="1"/>
    <col min="2817" max="2817" width="51.28515625" style="1" customWidth="1"/>
    <col min="2818" max="2818" width="16.7109375" style="1" customWidth="1"/>
    <col min="2819" max="2819" width="10.28515625" style="1" customWidth="1"/>
    <col min="2820" max="2820" width="20.7109375" style="1" customWidth="1"/>
    <col min="2821" max="2821" width="19.7109375" style="1" customWidth="1"/>
    <col min="2822" max="2822" width="15.42578125" style="1" customWidth="1"/>
    <col min="2823" max="2823" width="12.42578125" style="1" customWidth="1"/>
    <col min="2824" max="2824" width="18.7109375" style="1" customWidth="1"/>
    <col min="2825" max="2825" width="13.42578125" style="1" customWidth="1"/>
    <col min="2826" max="3072" width="11.42578125" style="1"/>
    <col min="3073" max="3073" width="51.28515625" style="1" customWidth="1"/>
    <col min="3074" max="3074" width="16.7109375" style="1" customWidth="1"/>
    <col min="3075" max="3075" width="10.28515625" style="1" customWidth="1"/>
    <col min="3076" max="3076" width="20.7109375" style="1" customWidth="1"/>
    <col min="3077" max="3077" width="19.7109375" style="1" customWidth="1"/>
    <col min="3078" max="3078" width="15.42578125" style="1" customWidth="1"/>
    <col min="3079" max="3079" width="12.42578125" style="1" customWidth="1"/>
    <col min="3080" max="3080" width="18.7109375" style="1" customWidth="1"/>
    <col min="3081" max="3081" width="13.42578125" style="1" customWidth="1"/>
    <col min="3082" max="3328" width="11.42578125" style="1"/>
    <col min="3329" max="3329" width="51.28515625" style="1" customWidth="1"/>
    <col min="3330" max="3330" width="16.7109375" style="1" customWidth="1"/>
    <col min="3331" max="3331" width="10.28515625" style="1" customWidth="1"/>
    <col min="3332" max="3332" width="20.7109375" style="1" customWidth="1"/>
    <col min="3333" max="3333" width="19.7109375" style="1" customWidth="1"/>
    <col min="3334" max="3334" width="15.42578125" style="1" customWidth="1"/>
    <col min="3335" max="3335" width="12.42578125" style="1" customWidth="1"/>
    <col min="3336" max="3336" width="18.7109375" style="1" customWidth="1"/>
    <col min="3337" max="3337" width="13.42578125" style="1" customWidth="1"/>
    <col min="3338" max="3584" width="11.42578125" style="1"/>
    <col min="3585" max="3585" width="51.28515625" style="1" customWidth="1"/>
    <col min="3586" max="3586" width="16.7109375" style="1" customWidth="1"/>
    <col min="3587" max="3587" width="10.28515625" style="1" customWidth="1"/>
    <col min="3588" max="3588" width="20.7109375" style="1" customWidth="1"/>
    <col min="3589" max="3589" width="19.7109375" style="1" customWidth="1"/>
    <col min="3590" max="3590" width="15.42578125" style="1" customWidth="1"/>
    <col min="3591" max="3591" width="12.42578125" style="1" customWidth="1"/>
    <col min="3592" max="3592" width="18.7109375" style="1" customWidth="1"/>
    <col min="3593" max="3593" width="13.42578125" style="1" customWidth="1"/>
    <col min="3594" max="3840" width="11.42578125" style="1"/>
    <col min="3841" max="3841" width="51.28515625" style="1" customWidth="1"/>
    <col min="3842" max="3842" width="16.7109375" style="1" customWidth="1"/>
    <col min="3843" max="3843" width="10.28515625" style="1" customWidth="1"/>
    <col min="3844" max="3844" width="20.7109375" style="1" customWidth="1"/>
    <col min="3845" max="3845" width="19.7109375" style="1" customWidth="1"/>
    <col min="3846" max="3846" width="15.42578125" style="1" customWidth="1"/>
    <col min="3847" max="3847" width="12.42578125" style="1" customWidth="1"/>
    <col min="3848" max="3848" width="18.7109375" style="1" customWidth="1"/>
    <col min="3849" max="3849" width="13.42578125" style="1" customWidth="1"/>
    <col min="3850" max="4096" width="11.42578125" style="1"/>
    <col min="4097" max="4097" width="51.28515625" style="1" customWidth="1"/>
    <col min="4098" max="4098" width="16.7109375" style="1" customWidth="1"/>
    <col min="4099" max="4099" width="10.28515625" style="1" customWidth="1"/>
    <col min="4100" max="4100" width="20.7109375" style="1" customWidth="1"/>
    <col min="4101" max="4101" width="19.7109375" style="1" customWidth="1"/>
    <col min="4102" max="4102" width="15.42578125" style="1" customWidth="1"/>
    <col min="4103" max="4103" width="12.42578125" style="1" customWidth="1"/>
    <col min="4104" max="4104" width="18.7109375" style="1" customWidth="1"/>
    <col min="4105" max="4105" width="13.42578125" style="1" customWidth="1"/>
    <col min="4106" max="4352" width="11.42578125" style="1"/>
    <col min="4353" max="4353" width="51.28515625" style="1" customWidth="1"/>
    <col min="4354" max="4354" width="16.7109375" style="1" customWidth="1"/>
    <col min="4355" max="4355" width="10.28515625" style="1" customWidth="1"/>
    <col min="4356" max="4356" width="20.7109375" style="1" customWidth="1"/>
    <col min="4357" max="4357" width="19.7109375" style="1" customWidth="1"/>
    <col min="4358" max="4358" width="15.42578125" style="1" customWidth="1"/>
    <col min="4359" max="4359" width="12.42578125" style="1" customWidth="1"/>
    <col min="4360" max="4360" width="18.7109375" style="1" customWidth="1"/>
    <col min="4361" max="4361" width="13.42578125" style="1" customWidth="1"/>
    <col min="4362" max="4608" width="11.42578125" style="1"/>
    <col min="4609" max="4609" width="51.28515625" style="1" customWidth="1"/>
    <col min="4610" max="4610" width="16.7109375" style="1" customWidth="1"/>
    <col min="4611" max="4611" width="10.28515625" style="1" customWidth="1"/>
    <col min="4612" max="4612" width="20.7109375" style="1" customWidth="1"/>
    <col min="4613" max="4613" width="19.7109375" style="1" customWidth="1"/>
    <col min="4614" max="4614" width="15.42578125" style="1" customWidth="1"/>
    <col min="4615" max="4615" width="12.42578125" style="1" customWidth="1"/>
    <col min="4616" max="4616" width="18.7109375" style="1" customWidth="1"/>
    <col min="4617" max="4617" width="13.42578125" style="1" customWidth="1"/>
    <col min="4618" max="4864" width="11.42578125" style="1"/>
    <col min="4865" max="4865" width="51.28515625" style="1" customWidth="1"/>
    <col min="4866" max="4866" width="16.7109375" style="1" customWidth="1"/>
    <col min="4867" max="4867" width="10.28515625" style="1" customWidth="1"/>
    <col min="4868" max="4868" width="20.7109375" style="1" customWidth="1"/>
    <col min="4869" max="4869" width="19.7109375" style="1" customWidth="1"/>
    <col min="4870" max="4870" width="15.42578125" style="1" customWidth="1"/>
    <col min="4871" max="4871" width="12.42578125" style="1" customWidth="1"/>
    <col min="4872" max="4872" width="18.7109375" style="1" customWidth="1"/>
    <col min="4873" max="4873" width="13.42578125" style="1" customWidth="1"/>
    <col min="4874" max="5120" width="11.42578125" style="1"/>
    <col min="5121" max="5121" width="51.28515625" style="1" customWidth="1"/>
    <col min="5122" max="5122" width="16.7109375" style="1" customWidth="1"/>
    <col min="5123" max="5123" width="10.28515625" style="1" customWidth="1"/>
    <col min="5124" max="5124" width="20.7109375" style="1" customWidth="1"/>
    <col min="5125" max="5125" width="19.7109375" style="1" customWidth="1"/>
    <col min="5126" max="5126" width="15.42578125" style="1" customWidth="1"/>
    <col min="5127" max="5127" width="12.42578125" style="1" customWidth="1"/>
    <col min="5128" max="5128" width="18.7109375" style="1" customWidth="1"/>
    <col min="5129" max="5129" width="13.42578125" style="1" customWidth="1"/>
    <col min="5130" max="5376" width="11.42578125" style="1"/>
    <col min="5377" max="5377" width="51.28515625" style="1" customWidth="1"/>
    <col min="5378" max="5378" width="16.7109375" style="1" customWidth="1"/>
    <col min="5379" max="5379" width="10.28515625" style="1" customWidth="1"/>
    <col min="5380" max="5380" width="20.7109375" style="1" customWidth="1"/>
    <col min="5381" max="5381" width="19.7109375" style="1" customWidth="1"/>
    <col min="5382" max="5382" width="15.42578125" style="1" customWidth="1"/>
    <col min="5383" max="5383" width="12.42578125" style="1" customWidth="1"/>
    <col min="5384" max="5384" width="18.7109375" style="1" customWidth="1"/>
    <col min="5385" max="5385" width="13.42578125" style="1" customWidth="1"/>
    <col min="5386" max="5632" width="11.42578125" style="1"/>
    <col min="5633" max="5633" width="51.28515625" style="1" customWidth="1"/>
    <col min="5634" max="5634" width="16.7109375" style="1" customWidth="1"/>
    <col min="5635" max="5635" width="10.28515625" style="1" customWidth="1"/>
    <col min="5636" max="5636" width="20.7109375" style="1" customWidth="1"/>
    <col min="5637" max="5637" width="19.7109375" style="1" customWidth="1"/>
    <col min="5638" max="5638" width="15.42578125" style="1" customWidth="1"/>
    <col min="5639" max="5639" width="12.42578125" style="1" customWidth="1"/>
    <col min="5640" max="5640" width="18.7109375" style="1" customWidth="1"/>
    <col min="5641" max="5641" width="13.42578125" style="1" customWidth="1"/>
    <col min="5642" max="5888" width="11.42578125" style="1"/>
    <col min="5889" max="5889" width="51.28515625" style="1" customWidth="1"/>
    <col min="5890" max="5890" width="16.7109375" style="1" customWidth="1"/>
    <col min="5891" max="5891" width="10.28515625" style="1" customWidth="1"/>
    <col min="5892" max="5892" width="20.7109375" style="1" customWidth="1"/>
    <col min="5893" max="5893" width="19.7109375" style="1" customWidth="1"/>
    <col min="5894" max="5894" width="15.42578125" style="1" customWidth="1"/>
    <col min="5895" max="5895" width="12.42578125" style="1" customWidth="1"/>
    <col min="5896" max="5896" width="18.7109375" style="1" customWidth="1"/>
    <col min="5897" max="5897" width="13.42578125" style="1" customWidth="1"/>
    <col min="5898" max="6144" width="11.42578125" style="1"/>
    <col min="6145" max="6145" width="51.28515625" style="1" customWidth="1"/>
    <col min="6146" max="6146" width="16.7109375" style="1" customWidth="1"/>
    <col min="6147" max="6147" width="10.28515625" style="1" customWidth="1"/>
    <col min="6148" max="6148" width="20.7109375" style="1" customWidth="1"/>
    <col min="6149" max="6149" width="19.7109375" style="1" customWidth="1"/>
    <col min="6150" max="6150" width="15.42578125" style="1" customWidth="1"/>
    <col min="6151" max="6151" width="12.42578125" style="1" customWidth="1"/>
    <col min="6152" max="6152" width="18.7109375" style="1" customWidth="1"/>
    <col min="6153" max="6153" width="13.42578125" style="1" customWidth="1"/>
    <col min="6154" max="6400" width="11.42578125" style="1"/>
    <col min="6401" max="6401" width="51.28515625" style="1" customWidth="1"/>
    <col min="6402" max="6402" width="16.7109375" style="1" customWidth="1"/>
    <col min="6403" max="6403" width="10.28515625" style="1" customWidth="1"/>
    <col min="6404" max="6404" width="20.7109375" style="1" customWidth="1"/>
    <col min="6405" max="6405" width="19.7109375" style="1" customWidth="1"/>
    <col min="6406" max="6406" width="15.42578125" style="1" customWidth="1"/>
    <col min="6407" max="6407" width="12.42578125" style="1" customWidth="1"/>
    <col min="6408" max="6408" width="18.7109375" style="1" customWidth="1"/>
    <col min="6409" max="6409" width="13.42578125" style="1" customWidth="1"/>
    <col min="6410" max="6656" width="11.42578125" style="1"/>
    <col min="6657" max="6657" width="51.28515625" style="1" customWidth="1"/>
    <col min="6658" max="6658" width="16.7109375" style="1" customWidth="1"/>
    <col min="6659" max="6659" width="10.28515625" style="1" customWidth="1"/>
    <col min="6660" max="6660" width="20.7109375" style="1" customWidth="1"/>
    <col min="6661" max="6661" width="19.7109375" style="1" customWidth="1"/>
    <col min="6662" max="6662" width="15.42578125" style="1" customWidth="1"/>
    <col min="6663" max="6663" width="12.42578125" style="1" customWidth="1"/>
    <col min="6664" max="6664" width="18.7109375" style="1" customWidth="1"/>
    <col min="6665" max="6665" width="13.42578125" style="1" customWidth="1"/>
    <col min="6666" max="6912" width="11.42578125" style="1"/>
    <col min="6913" max="6913" width="51.28515625" style="1" customWidth="1"/>
    <col min="6914" max="6914" width="16.7109375" style="1" customWidth="1"/>
    <col min="6915" max="6915" width="10.28515625" style="1" customWidth="1"/>
    <col min="6916" max="6916" width="20.7109375" style="1" customWidth="1"/>
    <col min="6917" max="6917" width="19.7109375" style="1" customWidth="1"/>
    <col min="6918" max="6918" width="15.42578125" style="1" customWidth="1"/>
    <col min="6919" max="6919" width="12.42578125" style="1" customWidth="1"/>
    <col min="6920" max="6920" width="18.7109375" style="1" customWidth="1"/>
    <col min="6921" max="6921" width="13.42578125" style="1" customWidth="1"/>
    <col min="6922" max="7168" width="11.42578125" style="1"/>
    <col min="7169" max="7169" width="51.28515625" style="1" customWidth="1"/>
    <col min="7170" max="7170" width="16.7109375" style="1" customWidth="1"/>
    <col min="7171" max="7171" width="10.28515625" style="1" customWidth="1"/>
    <col min="7172" max="7172" width="20.7109375" style="1" customWidth="1"/>
    <col min="7173" max="7173" width="19.7109375" style="1" customWidth="1"/>
    <col min="7174" max="7174" width="15.42578125" style="1" customWidth="1"/>
    <col min="7175" max="7175" width="12.42578125" style="1" customWidth="1"/>
    <col min="7176" max="7176" width="18.7109375" style="1" customWidth="1"/>
    <col min="7177" max="7177" width="13.42578125" style="1" customWidth="1"/>
    <col min="7178" max="7424" width="11.42578125" style="1"/>
    <col min="7425" max="7425" width="51.28515625" style="1" customWidth="1"/>
    <col min="7426" max="7426" width="16.7109375" style="1" customWidth="1"/>
    <col min="7427" max="7427" width="10.28515625" style="1" customWidth="1"/>
    <col min="7428" max="7428" width="20.7109375" style="1" customWidth="1"/>
    <col min="7429" max="7429" width="19.7109375" style="1" customWidth="1"/>
    <col min="7430" max="7430" width="15.42578125" style="1" customWidth="1"/>
    <col min="7431" max="7431" width="12.42578125" style="1" customWidth="1"/>
    <col min="7432" max="7432" width="18.7109375" style="1" customWidth="1"/>
    <col min="7433" max="7433" width="13.42578125" style="1" customWidth="1"/>
    <col min="7434" max="7680" width="11.42578125" style="1"/>
    <col min="7681" max="7681" width="51.28515625" style="1" customWidth="1"/>
    <col min="7682" max="7682" width="16.7109375" style="1" customWidth="1"/>
    <col min="7683" max="7683" width="10.28515625" style="1" customWidth="1"/>
    <col min="7684" max="7684" width="20.7109375" style="1" customWidth="1"/>
    <col min="7685" max="7685" width="19.7109375" style="1" customWidth="1"/>
    <col min="7686" max="7686" width="15.42578125" style="1" customWidth="1"/>
    <col min="7687" max="7687" width="12.42578125" style="1" customWidth="1"/>
    <col min="7688" max="7688" width="18.7109375" style="1" customWidth="1"/>
    <col min="7689" max="7689" width="13.42578125" style="1" customWidth="1"/>
    <col min="7690" max="7936" width="11.42578125" style="1"/>
    <col min="7937" max="7937" width="51.28515625" style="1" customWidth="1"/>
    <col min="7938" max="7938" width="16.7109375" style="1" customWidth="1"/>
    <col min="7939" max="7939" width="10.28515625" style="1" customWidth="1"/>
    <col min="7940" max="7940" width="20.7109375" style="1" customWidth="1"/>
    <col min="7941" max="7941" width="19.7109375" style="1" customWidth="1"/>
    <col min="7942" max="7942" width="15.42578125" style="1" customWidth="1"/>
    <col min="7943" max="7943" width="12.42578125" style="1" customWidth="1"/>
    <col min="7944" max="7944" width="18.7109375" style="1" customWidth="1"/>
    <col min="7945" max="7945" width="13.42578125" style="1" customWidth="1"/>
    <col min="7946" max="8192" width="11.42578125" style="1"/>
    <col min="8193" max="8193" width="51.28515625" style="1" customWidth="1"/>
    <col min="8194" max="8194" width="16.7109375" style="1" customWidth="1"/>
    <col min="8195" max="8195" width="10.28515625" style="1" customWidth="1"/>
    <col min="8196" max="8196" width="20.7109375" style="1" customWidth="1"/>
    <col min="8197" max="8197" width="19.7109375" style="1" customWidth="1"/>
    <col min="8198" max="8198" width="15.42578125" style="1" customWidth="1"/>
    <col min="8199" max="8199" width="12.42578125" style="1" customWidth="1"/>
    <col min="8200" max="8200" width="18.7109375" style="1" customWidth="1"/>
    <col min="8201" max="8201" width="13.42578125" style="1" customWidth="1"/>
    <col min="8202" max="8448" width="11.42578125" style="1"/>
    <col min="8449" max="8449" width="51.28515625" style="1" customWidth="1"/>
    <col min="8450" max="8450" width="16.7109375" style="1" customWidth="1"/>
    <col min="8451" max="8451" width="10.28515625" style="1" customWidth="1"/>
    <col min="8452" max="8452" width="20.7109375" style="1" customWidth="1"/>
    <col min="8453" max="8453" width="19.7109375" style="1" customWidth="1"/>
    <col min="8454" max="8454" width="15.42578125" style="1" customWidth="1"/>
    <col min="8455" max="8455" width="12.42578125" style="1" customWidth="1"/>
    <col min="8456" max="8456" width="18.7109375" style="1" customWidth="1"/>
    <col min="8457" max="8457" width="13.42578125" style="1" customWidth="1"/>
    <col min="8458" max="8704" width="11.42578125" style="1"/>
    <col min="8705" max="8705" width="51.28515625" style="1" customWidth="1"/>
    <col min="8706" max="8706" width="16.7109375" style="1" customWidth="1"/>
    <col min="8707" max="8707" width="10.28515625" style="1" customWidth="1"/>
    <col min="8708" max="8708" width="20.7109375" style="1" customWidth="1"/>
    <col min="8709" max="8709" width="19.7109375" style="1" customWidth="1"/>
    <col min="8710" max="8710" width="15.42578125" style="1" customWidth="1"/>
    <col min="8711" max="8711" width="12.42578125" style="1" customWidth="1"/>
    <col min="8712" max="8712" width="18.7109375" style="1" customWidth="1"/>
    <col min="8713" max="8713" width="13.42578125" style="1" customWidth="1"/>
    <col min="8714" max="8960" width="11.42578125" style="1"/>
    <col min="8961" max="8961" width="51.28515625" style="1" customWidth="1"/>
    <col min="8962" max="8962" width="16.7109375" style="1" customWidth="1"/>
    <col min="8963" max="8963" width="10.28515625" style="1" customWidth="1"/>
    <col min="8964" max="8964" width="20.7109375" style="1" customWidth="1"/>
    <col min="8965" max="8965" width="19.7109375" style="1" customWidth="1"/>
    <col min="8966" max="8966" width="15.42578125" style="1" customWidth="1"/>
    <col min="8967" max="8967" width="12.42578125" style="1" customWidth="1"/>
    <col min="8968" max="8968" width="18.7109375" style="1" customWidth="1"/>
    <col min="8969" max="8969" width="13.42578125" style="1" customWidth="1"/>
    <col min="8970" max="9216" width="11.42578125" style="1"/>
    <col min="9217" max="9217" width="51.28515625" style="1" customWidth="1"/>
    <col min="9218" max="9218" width="16.7109375" style="1" customWidth="1"/>
    <col min="9219" max="9219" width="10.28515625" style="1" customWidth="1"/>
    <col min="9220" max="9220" width="20.7109375" style="1" customWidth="1"/>
    <col min="9221" max="9221" width="19.7109375" style="1" customWidth="1"/>
    <col min="9222" max="9222" width="15.42578125" style="1" customWidth="1"/>
    <col min="9223" max="9223" width="12.42578125" style="1" customWidth="1"/>
    <col min="9224" max="9224" width="18.7109375" style="1" customWidth="1"/>
    <col min="9225" max="9225" width="13.42578125" style="1" customWidth="1"/>
    <col min="9226" max="9472" width="11.42578125" style="1"/>
    <col min="9473" max="9473" width="51.28515625" style="1" customWidth="1"/>
    <col min="9474" max="9474" width="16.7109375" style="1" customWidth="1"/>
    <col min="9475" max="9475" width="10.28515625" style="1" customWidth="1"/>
    <col min="9476" max="9476" width="20.7109375" style="1" customWidth="1"/>
    <col min="9477" max="9477" width="19.7109375" style="1" customWidth="1"/>
    <col min="9478" max="9478" width="15.42578125" style="1" customWidth="1"/>
    <col min="9479" max="9479" width="12.42578125" style="1" customWidth="1"/>
    <col min="9480" max="9480" width="18.7109375" style="1" customWidth="1"/>
    <col min="9481" max="9481" width="13.42578125" style="1" customWidth="1"/>
    <col min="9482" max="9728" width="11.42578125" style="1"/>
    <col min="9729" max="9729" width="51.28515625" style="1" customWidth="1"/>
    <col min="9730" max="9730" width="16.7109375" style="1" customWidth="1"/>
    <col min="9731" max="9731" width="10.28515625" style="1" customWidth="1"/>
    <col min="9732" max="9732" width="20.7109375" style="1" customWidth="1"/>
    <col min="9733" max="9733" width="19.7109375" style="1" customWidth="1"/>
    <col min="9734" max="9734" width="15.42578125" style="1" customWidth="1"/>
    <col min="9735" max="9735" width="12.42578125" style="1" customWidth="1"/>
    <col min="9736" max="9736" width="18.7109375" style="1" customWidth="1"/>
    <col min="9737" max="9737" width="13.42578125" style="1" customWidth="1"/>
    <col min="9738" max="9984" width="11.42578125" style="1"/>
    <col min="9985" max="9985" width="51.28515625" style="1" customWidth="1"/>
    <col min="9986" max="9986" width="16.7109375" style="1" customWidth="1"/>
    <col min="9987" max="9987" width="10.28515625" style="1" customWidth="1"/>
    <col min="9988" max="9988" width="20.7109375" style="1" customWidth="1"/>
    <col min="9989" max="9989" width="19.7109375" style="1" customWidth="1"/>
    <col min="9990" max="9990" width="15.42578125" style="1" customWidth="1"/>
    <col min="9991" max="9991" width="12.42578125" style="1" customWidth="1"/>
    <col min="9992" max="9992" width="18.7109375" style="1" customWidth="1"/>
    <col min="9993" max="9993" width="13.42578125" style="1" customWidth="1"/>
    <col min="9994" max="10240" width="11.42578125" style="1"/>
    <col min="10241" max="10241" width="51.28515625" style="1" customWidth="1"/>
    <col min="10242" max="10242" width="16.7109375" style="1" customWidth="1"/>
    <col min="10243" max="10243" width="10.28515625" style="1" customWidth="1"/>
    <col min="10244" max="10244" width="20.7109375" style="1" customWidth="1"/>
    <col min="10245" max="10245" width="19.7109375" style="1" customWidth="1"/>
    <col min="10246" max="10246" width="15.42578125" style="1" customWidth="1"/>
    <col min="10247" max="10247" width="12.42578125" style="1" customWidth="1"/>
    <col min="10248" max="10248" width="18.7109375" style="1" customWidth="1"/>
    <col min="10249" max="10249" width="13.42578125" style="1" customWidth="1"/>
    <col min="10250" max="10496" width="11.42578125" style="1"/>
    <col min="10497" max="10497" width="51.28515625" style="1" customWidth="1"/>
    <col min="10498" max="10498" width="16.7109375" style="1" customWidth="1"/>
    <col min="10499" max="10499" width="10.28515625" style="1" customWidth="1"/>
    <col min="10500" max="10500" width="20.7109375" style="1" customWidth="1"/>
    <col min="10501" max="10501" width="19.7109375" style="1" customWidth="1"/>
    <col min="10502" max="10502" width="15.42578125" style="1" customWidth="1"/>
    <col min="10503" max="10503" width="12.42578125" style="1" customWidth="1"/>
    <col min="10504" max="10504" width="18.7109375" style="1" customWidth="1"/>
    <col min="10505" max="10505" width="13.42578125" style="1" customWidth="1"/>
    <col min="10506" max="10752" width="11.42578125" style="1"/>
    <col min="10753" max="10753" width="51.28515625" style="1" customWidth="1"/>
    <col min="10754" max="10754" width="16.7109375" style="1" customWidth="1"/>
    <col min="10755" max="10755" width="10.28515625" style="1" customWidth="1"/>
    <col min="10756" max="10756" width="20.7109375" style="1" customWidth="1"/>
    <col min="10757" max="10757" width="19.7109375" style="1" customWidth="1"/>
    <col min="10758" max="10758" width="15.42578125" style="1" customWidth="1"/>
    <col min="10759" max="10759" width="12.42578125" style="1" customWidth="1"/>
    <col min="10760" max="10760" width="18.7109375" style="1" customWidth="1"/>
    <col min="10761" max="10761" width="13.42578125" style="1" customWidth="1"/>
    <col min="10762" max="11008" width="11.42578125" style="1"/>
    <col min="11009" max="11009" width="51.28515625" style="1" customWidth="1"/>
    <col min="11010" max="11010" width="16.7109375" style="1" customWidth="1"/>
    <col min="11011" max="11011" width="10.28515625" style="1" customWidth="1"/>
    <col min="11012" max="11012" width="20.7109375" style="1" customWidth="1"/>
    <col min="11013" max="11013" width="19.7109375" style="1" customWidth="1"/>
    <col min="11014" max="11014" width="15.42578125" style="1" customWidth="1"/>
    <col min="11015" max="11015" width="12.42578125" style="1" customWidth="1"/>
    <col min="11016" max="11016" width="18.7109375" style="1" customWidth="1"/>
    <col min="11017" max="11017" width="13.42578125" style="1" customWidth="1"/>
    <col min="11018" max="11264" width="11.42578125" style="1"/>
    <col min="11265" max="11265" width="51.28515625" style="1" customWidth="1"/>
    <col min="11266" max="11266" width="16.7109375" style="1" customWidth="1"/>
    <col min="11267" max="11267" width="10.28515625" style="1" customWidth="1"/>
    <col min="11268" max="11268" width="20.7109375" style="1" customWidth="1"/>
    <col min="11269" max="11269" width="19.7109375" style="1" customWidth="1"/>
    <col min="11270" max="11270" width="15.42578125" style="1" customWidth="1"/>
    <col min="11271" max="11271" width="12.42578125" style="1" customWidth="1"/>
    <col min="11272" max="11272" width="18.7109375" style="1" customWidth="1"/>
    <col min="11273" max="11273" width="13.42578125" style="1" customWidth="1"/>
    <col min="11274" max="11520" width="11.42578125" style="1"/>
    <col min="11521" max="11521" width="51.28515625" style="1" customWidth="1"/>
    <col min="11522" max="11522" width="16.7109375" style="1" customWidth="1"/>
    <col min="11523" max="11523" width="10.28515625" style="1" customWidth="1"/>
    <col min="11524" max="11524" width="20.7109375" style="1" customWidth="1"/>
    <col min="11525" max="11525" width="19.7109375" style="1" customWidth="1"/>
    <col min="11526" max="11526" width="15.42578125" style="1" customWidth="1"/>
    <col min="11527" max="11527" width="12.42578125" style="1" customWidth="1"/>
    <col min="11528" max="11528" width="18.7109375" style="1" customWidth="1"/>
    <col min="11529" max="11529" width="13.42578125" style="1" customWidth="1"/>
    <col min="11530" max="11776" width="11.42578125" style="1"/>
    <col min="11777" max="11777" width="51.28515625" style="1" customWidth="1"/>
    <col min="11778" max="11778" width="16.7109375" style="1" customWidth="1"/>
    <col min="11779" max="11779" width="10.28515625" style="1" customWidth="1"/>
    <col min="11780" max="11780" width="20.7109375" style="1" customWidth="1"/>
    <col min="11781" max="11781" width="19.7109375" style="1" customWidth="1"/>
    <col min="11782" max="11782" width="15.42578125" style="1" customWidth="1"/>
    <col min="11783" max="11783" width="12.42578125" style="1" customWidth="1"/>
    <col min="11784" max="11784" width="18.7109375" style="1" customWidth="1"/>
    <col min="11785" max="11785" width="13.42578125" style="1" customWidth="1"/>
    <col min="11786" max="12032" width="11.42578125" style="1"/>
    <col min="12033" max="12033" width="51.28515625" style="1" customWidth="1"/>
    <col min="12034" max="12034" width="16.7109375" style="1" customWidth="1"/>
    <col min="12035" max="12035" width="10.28515625" style="1" customWidth="1"/>
    <col min="12036" max="12036" width="20.7109375" style="1" customWidth="1"/>
    <col min="12037" max="12037" width="19.7109375" style="1" customWidth="1"/>
    <col min="12038" max="12038" width="15.42578125" style="1" customWidth="1"/>
    <col min="12039" max="12039" width="12.42578125" style="1" customWidth="1"/>
    <col min="12040" max="12040" width="18.7109375" style="1" customWidth="1"/>
    <col min="12041" max="12041" width="13.42578125" style="1" customWidth="1"/>
    <col min="12042" max="12288" width="11.42578125" style="1"/>
    <col min="12289" max="12289" width="51.28515625" style="1" customWidth="1"/>
    <col min="12290" max="12290" width="16.7109375" style="1" customWidth="1"/>
    <col min="12291" max="12291" width="10.28515625" style="1" customWidth="1"/>
    <col min="12292" max="12292" width="20.7109375" style="1" customWidth="1"/>
    <col min="12293" max="12293" width="19.7109375" style="1" customWidth="1"/>
    <col min="12294" max="12294" width="15.42578125" style="1" customWidth="1"/>
    <col min="12295" max="12295" width="12.42578125" style="1" customWidth="1"/>
    <col min="12296" max="12296" width="18.7109375" style="1" customWidth="1"/>
    <col min="12297" max="12297" width="13.42578125" style="1" customWidth="1"/>
    <col min="12298" max="12544" width="11.42578125" style="1"/>
    <col min="12545" max="12545" width="51.28515625" style="1" customWidth="1"/>
    <col min="12546" max="12546" width="16.7109375" style="1" customWidth="1"/>
    <col min="12547" max="12547" width="10.28515625" style="1" customWidth="1"/>
    <col min="12548" max="12548" width="20.7109375" style="1" customWidth="1"/>
    <col min="12549" max="12549" width="19.7109375" style="1" customWidth="1"/>
    <col min="12550" max="12550" width="15.42578125" style="1" customWidth="1"/>
    <col min="12551" max="12551" width="12.42578125" style="1" customWidth="1"/>
    <col min="12552" max="12552" width="18.7109375" style="1" customWidth="1"/>
    <col min="12553" max="12553" width="13.42578125" style="1" customWidth="1"/>
    <col min="12554" max="12800" width="11.42578125" style="1"/>
    <col min="12801" max="12801" width="51.28515625" style="1" customWidth="1"/>
    <col min="12802" max="12802" width="16.7109375" style="1" customWidth="1"/>
    <col min="12803" max="12803" width="10.28515625" style="1" customWidth="1"/>
    <col min="12804" max="12804" width="20.7109375" style="1" customWidth="1"/>
    <col min="12805" max="12805" width="19.7109375" style="1" customWidth="1"/>
    <col min="12806" max="12806" width="15.42578125" style="1" customWidth="1"/>
    <col min="12807" max="12807" width="12.42578125" style="1" customWidth="1"/>
    <col min="12808" max="12808" width="18.7109375" style="1" customWidth="1"/>
    <col min="12809" max="12809" width="13.42578125" style="1" customWidth="1"/>
    <col min="12810" max="13056" width="11.42578125" style="1"/>
    <col min="13057" max="13057" width="51.28515625" style="1" customWidth="1"/>
    <col min="13058" max="13058" width="16.7109375" style="1" customWidth="1"/>
    <col min="13059" max="13059" width="10.28515625" style="1" customWidth="1"/>
    <col min="13060" max="13060" width="20.7109375" style="1" customWidth="1"/>
    <col min="13061" max="13061" width="19.7109375" style="1" customWidth="1"/>
    <col min="13062" max="13062" width="15.42578125" style="1" customWidth="1"/>
    <col min="13063" max="13063" width="12.42578125" style="1" customWidth="1"/>
    <col min="13064" max="13064" width="18.7109375" style="1" customWidth="1"/>
    <col min="13065" max="13065" width="13.42578125" style="1" customWidth="1"/>
    <col min="13066" max="13312" width="11.42578125" style="1"/>
    <col min="13313" max="13313" width="51.28515625" style="1" customWidth="1"/>
    <col min="13314" max="13314" width="16.7109375" style="1" customWidth="1"/>
    <col min="13315" max="13315" width="10.28515625" style="1" customWidth="1"/>
    <col min="13316" max="13316" width="20.7109375" style="1" customWidth="1"/>
    <col min="13317" max="13317" width="19.7109375" style="1" customWidth="1"/>
    <col min="13318" max="13318" width="15.42578125" style="1" customWidth="1"/>
    <col min="13319" max="13319" width="12.42578125" style="1" customWidth="1"/>
    <col min="13320" max="13320" width="18.7109375" style="1" customWidth="1"/>
    <col min="13321" max="13321" width="13.42578125" style="1" customWidth="1"/>
    <col min="13322" max="13568" width="11.42578125" style="1"/>
    <col min="13569" max="13569" width="51.28515625" style="1" customWidth="1"/>
    <col min="13570" max="13570" width="16.7109375" style="1" customWidth="1"/>
    <col min="13571" max="13571" width="10.28515625" style="1" customWidth="1"/>
    <col min="13572" max="13572" width="20.7109375" style="1" customWidth="1"/>
    <col min="13573" max="13573" width="19.7109375" style="1" customWidth="1"/>
    <col min="13574" max="13574" width="15.42578125" style="1" customWidth="1"/>
    <col min="13575" max="13575" width="12.42578125" style="1" customWidth="1"/>
    <col min="13576" max="13576" width="18.7109375" style="1" customWidth="1"/>
    <col min="13577" max="13577" width="13.42578125" style="1" customWidth="1"/>
    <col min="13578" max="13824" width="11.42578125" style="1"/>
    <col min="13825" max="13825" width="51.28515625" style="1" customWidth="1"/>
    <col min="13826" max="13826" width="16.7109375" style="1" customWidth="1"/>
    <col min="13827" max="13827" width="10.28515625" style="1" customWidth="1"/>
    <col min="13828" max="13828" width="20.7109375" style="1" customWidth="1"/>
    <col min="13829" max="13829" width="19.7109375" style="1" customWidth="1"/>
    <col min="13830" max="13830" width="15.42578125" style="1" customWidth="1"/>
    <col min="13831" max="13831" width="12.42578125" style="1" customWidth="1"/>
    <col min="13832" max="13832" width="18.7109375" style="1" customWidth="1"/>
    <col min="13833" max="13833" width="13.42578125" style="1" customWidth="1"/>
    <col min="13834" max="14080" width="11.42578125" style="1"/>
    <col min="14081" max="14081" width="51.28515625" style="1" customWidth="1"/>
    <col min="14082" max="14082" width="16.7109375" style="1" customWidth="1"/>
    <col min="14083" max="14083" width="10.28515625" style="1" customWidth="1"/>
    <col min="14084" max="14084" width="20.7109375" style="1" customWidth="1"/>
    <col min="14085" max="14085" width="19.7109375" style="1" customWidth="1"/>
    <col min="14086" max="14086" width="15.42578125" style="1" customWidth="1"/>
    <col min="14087" max="14087" width="12.42578125" style="1" customWidth="1"/>
    <col min="14088" max="14088" width="18.7109375" style="1" customWidth="1"/>
    <col min="14089" max="14089" width="13.42578125" style="1" customWidth="1"/>
    <col min="14090" max="14336" width="11.42578125" style="1"/>
    <col min="14337" max="14337" width="51.28515625" style="1" customWidth="1"/>
    <col min="14338" max="14338" width="16.7109375" style="1" customWidth="1"/>
    <col min="14339" max="14339" width="10.28515625" style="1" customWidth="1"/>
    <col min="14340" max="14340" width="20.7109375" style="1" customWidth="1"/>
    <col min="14341" max="14341" width="19.7109375" style="1" customWidth="1"/>
    <col min="14342" max="14342" width="15.42578125" style="1" customWidth="1"/>
    <col min="14343" max="14343" width="12.42578125" style="1" customWidth="1"/>
    <col min="14344" max="14344" width="18.7109375" style="1" customWidth="1"/>
    <col min="14345" max="14345" width="13.42578125" style="1" customWidth="1"/>
    <col min="14346" max="14592" width="11.42578125" style="1"/>
    <col min="14593" max="14593" width="51.28515625" style="1" customWidth="1"/>
    <col min="14594" max="14594" width="16.7109375" style="1" customWidth="1"/>
    <col min="14595" max="14595" width="10.28515625" style="1" customWidth="1"/>
    <col min="14596" max="14596" width="20.7109375" style="1" customWidth="1"/>
    <col min="14597" max="14597" width="19.7109375" style="1" customWidth="1"/>
    <col min="14598" max="14598" width="15.42578125" style="1" customWidth="1"/>
    <col min="14599" max="14599" width="12.42578125" style="1" customWidth="1"/>
    <col min="14600" max="14600" width="18.7109375" style="1" customWidth="1"/>
    <col min="14601" max="14601" width="13.42578125" style="1" customWidth="1"/>
    <col min="14602" max="14848" width="11.42578125" style="1"/>
    <col min="14849" max="14849" width="51.28515625" style="1" customWidth="1"/>
    <col min="14850" max="14850" width="16.7109375" style="1" customWidth="1"/>
    <col min="14851" max="14851" width="10.28515625" style="1" customWidth="1"/>
    <col min="14852" max="14852" width="20.7109375" style="1" customWidth="1"/>
    <col min="14853" max="14853" width="19.7109375" style="1" customWidth="1"/>
    <col min="14854" max="14854" width="15.42578125" style="1" customWidth="1"/>
    <col min="14855" max="14855" width="12.42578125" style="1" customWidth="1"/>
    <col min="14856" max="14856" width="18.7109375" style="1" customWidth="1"/>
    <col min="14857" max="14857" width="13.42578125" style="1" customWidth="1"/>
    <col min="14858" max="15104" width="11.42578125" style="1"/>
    <col min="15105" max="15105" width="51.28515625" style="1" customWidth="1"/>
    <col min="15106" max="15106" width="16.7109375" style="1" customWidth="1"/>
    <col min="15107" max="15107" width="10.28515625" style="1" customWidth="1"/>
    <col min="15108" max="15108" width="20.7109375" style="1" customWidth="1"/>
    <col min="15109" max="15109" width="19.7109375" style="1" customWidth="1"/>
    <col min="15110" max="15110" width="15.42578125" style="1" customWidth="1"/>
    <col min="15111" max="15111" width="12.42578125" style="1" customWidth="1"/>
    <col min="15112" max="15112" width="18.7109375" style="1" customWidth="1"/>
    <col min="15113" max="15113" width="13.42578125" style="1" customWidth="1"/>
    <col min="15114" max="15360" width="11.42578125" style="1"/>
    <col min="15361" max="15361" width="51.28515625" style="1" customWidth="1"/>
    <col min="15362" max="15362" width="16.7109375" style="1" customWidth="1"/>
    <col min="15363" max="15363" width="10.28515625" style="1" customWidth="1"/>
    <col min="15364" max="15364" width="20.7109375" style="1" customWidth="1"/>
    <col min="15365" max="15365" width="19.7109375" style="1" customWidth="1"/>
    <col min="15366" max="15366" width="15.42578125" style="1" customWidth="1"/>
    <col min="15367" max="15367" width="12.42578125" style="1" customWidth="1"/>
    <col min="15368" max="15368" width="18.7109375" style="1" customWidth="1"/>
    <col min="15369" max="15369" width="13.42578125" style="1" customWidth="1"/>
    <col min="15370" max="15616" width="11.42578125" style="1"/>
    <col min="15617" max="15617" width="51.28515625" style="1" customWidth="1"/>
    <col min="15618" max="15618" width="16.7109375" style="1" customWidth="1"/>
    <col min="15619" max="15619" width="10.28515625" style="1" customWidth="1"/>
    <col min="15620" max="15620" width="20.7109375" style="1" customWidth="1"/>
    <col min="15621" max="15621" width="19.7109375" style="1" customWidth="1"/>
    <col min="15622" max="15622" width="15.42578125" style="1" customWidth="1"/>
    <col min="15623" max="15623" width="12.42578125" style="1" customWidth="1"/>
    <col min="15624" max="15624" width="18.7109375" style="1" customWidth="1"/>
    <col min="15625" max="15625" width="13.42578125" style="1" customWidth="1"/>
    <col min="15626" max="15872" width="11.42578125" style="1"/>
    <col min="15873" max="15873" width="51.28515625" style="1" customWidth="1"/>
    <col min="15874" max="15874" width="16.7109375" style="1" customWidth="1"/>
    <col min="15875" max="15875" width="10.28515625" style="1" customWidth="1"/>
    <col min="15876" max="15876" width="20.7109375" style="1" customWidth="1"/>
    <col min="15877" max="15877" width="19.7109375" style="1" customWidth="1"/>
    <col min="15878" max="15878" width="15.42578125" style="1" customWidth="1"/>
    <col min="15879" max="15879" width="12.42578125" style="1" customWidth="1"/>
    <col min="15880" max="15880" width="18.7109375" style="1" customWidth="1"/>
    <col min="15881" max="15881" width="13.42578125" style="1" customWidth="1"/>
    <col min="15882" max="16128" width="11.42578125" style="1"/>
    <col min="16129" max="16129" width="51.28515625" style="1" customWidth="1"/>
    <col min="16130" max="16130" width="16.7109375" style="1" customWidth="1"/>
    <col min="16131" max="16131" width="10.28515625" style="1" customWidth="1"/>
    <col min="16132" max="16132" width="20.7109375" style="1" customWidth="1"/>
    <col min="16133" max="16133" width="19.7109375" style="1" customWidth="1"/>
    <col min="16134" max="16134" width="15.42578125" style="1" customWidth="1"/>
    <col min="16135" max="16135" width="12.42578125" style="1" customWidth="1"/>
    <col min="16136" max="16136" width="18.7109375" style="1" customWidth="1"/>
    <col min="16137" max="16137" width="13.42578125" style="1" customWidth="1"/>
    <col min="16138" max="16384" width="11.42578125" style="1"/>
  </cols>
  <sheetData>
    <row r="1" spans="1:18" ht="21" customHeight="1" x14ac:dyDescent="0.2">
      <c r="A1" s="12" t="s">
        <v>30</v>
      </c>
      <c r="B1" s="28"/>
      <c r="C1" s="28"/>
      <c r="D1" s="28"/>
      <c r="E1" s="35"/>
      <c r="F1" s="35"/>
      <c r="G1" s="32"/>
      <c r="H1" s="28"/>
      <c r="I1" s="28"/>
      <c r="J1" s="28"/>
      <c r="K1" s="28"/>
    </row>
    <row r="2" spans="1:18" ht="26.25" customHeight="1" x14ac:dyDescent="0.2">
      <c r="A2" s="27" t="s">
        <v>0</v>
      </c>
      <c r="B2" s="157">
        <f>'A-Dépenses sur devis'!B2:H2</f>
        <v>0</v>
      </c>
      <c r="C2" s="158"/>
      <c r="D2" s="158"/>
      <c r="E2" s="158"/>
      <c r="F2" s="158"/>
      <c r="G2" s="158"/>
      <c r="H2" s="158"/>
      <c r="I2" s="158"/>
      <c r="J2" s="158"/>
      <c r="K2" s="159"/>
    </row>
    <row r="3" spans="1:18" ht="26.25" customHeight="1" x14ac:dyDescent="0.2">
      <c r="A3" s="27" t="s">
        <v>1</v>
      </c>
      <c r="B3" s="157">
        <f>'A-Dépenses sur devis'!B3:H3</f>
        <v>0</v>
      </c>
      <c r="C3" s="160"/>
      <c r="D3" s="160"/>
      <c r="E3" s="160"/>
      <c r="F3" s="160"/>
      <c r="G3" s="160"/>
      <c r="H3" s="160"/>
      <c r="I3" s="160"/>
      <c r="J3" s="160"/>
      <c r="K3" s="161"/>
    </row>
    <row r="4" spans="1:18" ht="12.75" x14ac:dyDescent="0.2">
      <c r="B4" s="13"/>
    </row>
    <row r="5" spans="1:18" ht="18" customHeight="1" x14ac:dyDescent="0.2">
      <c r="A5" s="29"/>
    </row>
    <row r="6" spans="1:18" ht="10.5" customHeight="1" x14ac:dyDescent="0.2">
      <c r="A6" s="2"/>
    </row>
    <row r="7" spans="1:18" s="14" customFormat="1" ht="152.25" customHeight="1" x14ac:dyDescent="0.2">
      <c r="A7" s="124" t="s">
        <v>80</v>
      </c>
      <c r="B7" s="124" t="s">
        <v>81</v>
      </c>
      <c r="C7" s="124" t="s">
        <v>82</v>
      </c>
      <c r="D7" s="124" t="s">
        <v>83</v>
      </c>
      <c r="E7" s="124" t="s">
        <v>112</v>
      </c>
      <c r="F7" s="124" t="s">
        <v>84</v>
      </c>
      <c r="G7" s="124" t="s">
        <v>114</v>
      </c>
      <c r="H7" s="124" t="s">
        <v>115</v>
      </c>
      <c r="I7" s="124" t="s">
        <v>116</v>
      </c>
      <c r="J7" s="124" t="s">
        <v>117</v>
      </c>
      <c r="K7" s="125" t="s">
        <v>31</v>
      </c>
      <c r="L7" s="47" t="s">
        <v>109</v>
      </c>
      <c r="M7" s="126" t="s">
        <v>29</v>
      </c>
      <c r="R7" s="1"/>
    </row>
    <row r="8" spans="1:18" ht="30" customHeight="1" x14ac:dyDescent="0.2">
      <c r="A8" s="101"/>
      <c r="B8" s="101"/>
      <c r="C8" s="101"/>
      <c r="D8" s="101"/>
      <c r="E8" s="141">
        <v>1607</v>
      </c>
      <c r="F8" s="103"/>
      <c r="G8" s="118">
        <v>1</v>
      </c>
      <c r="H8" s="62">
        <f>ROUND(E8*F8*G8/12,2)</f>
        <v>0</v>
      </c>
      <c r="I8" s="104"/>
      <c r="J8" s="105"/>
      <c r="K8" s="63">
        <f>ROUND(IF(H8&lt;&gt;0,(I8*J8)/H8,0),2)</f>
        <v>0</v>
      </c>
      <c r="L8" s="139"/>
      <c r="M8" s="61"/>
    </row>
    <row r="9" spans="1:18" ht="30" customHeight="1" x14ac:dyDescent="0.2">
      <c r="A9" s="101"/>
      <c r="B9" s="102"/>
      <c r="C9" s="102"/>
      <c r="D9" s="102"/>
      <c r="E9" s="141">
        <v>1607</v>
      </c>
      <c r="F9" s="103"/>
      <c r="G9" s="118">
        <v>1</v>
      </c>
      <c r="H9" s="62">
        <f t="shared" ref="H9:H10" si="0">ROUND(E9*F9*G9/12,2)</f>
        <v>0</v>
      </c>
      <c r="I9" s="104"/>
      <c r="J9" s="105"/>
      <c r="K9" s="63">
        <f t="shared" ref="K9:K10" si="1">ROUND(IF(H9&lt;&gt;0,(I9*J9)/H9,0),2)</f>
        <v>0</v>
      </c>
      <c r="L9" s="139"/>
      <c r="M9" s="61"/>
    </row>
    <row r="10" spans="1:18" ht="30" customHeight="1" x14ac:dyDescent="0.2">
      <c r="A10" s="101"/>
      <c r="B10" s="101"/>
      <c r="C10" s="101"/>
      <c r="D10" s="101"/>
      <c r="E10" s="141">
        <v>1607</v>
      </c>
      <c r="F10" s="103"/>
      <c r="G10" s="118">
        <v>1</v>
      </c>
      <c r="H10" s="62">
        <f t="shared" si="0"/>
        <v>0</v>
      </c>
      <c r="I10" s="106"/>
      <c r="J10" s="105"/>
      <c r="K10" s="63">
        <f t="shared" si="1"/>
        <v>0</v>
      </c>
      <c r="L10" s="139"/>
      <c r="M10" s="61"/>
    </row>
    <row r="11" spans="1:18" ht="30" customHeight="1" x14ac:dyDescent="0.2">
      <c r="A11" s="101"/>
      <c r="B11" s="101"/>
      <c r="C11" s="101"/>
      <c r="D11" s="101"/>
      <c r="E11" s="141">
        <v>1607</v>
      </c>
      <c r="F11" s="103"/>
      <c r="G11" s="118">
        <v>1</v>
      </c>
      <c r="H11" s="62">
        <f t="shared" ref="H11:H19" si="2">ROUND(E11*F11*G11/12,2)</f>
        <v>0</v>
      </c>
      <c r="I11" s="106"/>
      <c r="J11" s="105"/>
      <c r="K11" s="63">
        <f t="shared" ref="K11:K19" si="3">ROUND(IF(H11&lt;&gt;0,(I11*J11)/H11,0),2)</f>
        <v>0</v>
      </c>
      <c r="L11" s="139"/>
      <c r="M11" s="61"/>
    </row>
    <row r="12" spans="1:18" ht="30" customHeight="1" x14ac:dyDescent="0.2">
      <c r="A12" s="101"/>
      <c r="B12" s="101"/>
      <c r="C12" s="101"/>
      <c r="D12" s="101"/>
      <c r="E12" s="141">
        <v>1607</v>
      </c>
      <c r="F12" s="103"/>
      <c r="G12" s="118">
        <v>1</v>
      </c>
      <c r="H12" s="62">
        <f t="shared" ref="H12:H18" si="4">ROUND(E12*F12*G12/12,2)</f>
        <v>0</v>
      </c>
      <c r="I12" s="106"/>
      <c r="J12" s="105"/>
      <c r="K12" s="63">
        <f t="shared" ref="K12:K18" si="5">ROUND(IF(H12&lt;&gt;0,(I12*J12)/H12,0),2)</f>
        <v>0</v>
      </c>
      <c r="L12" s="139"/>
      <c r="M12" s="61"/>
    </row>
    <row r="13" spans="1:18" ht="30" customHeight="1" x14ac:dyDescent="0.2">
      <c r="A13" s="101"/>
      <c r="B13" s="101"/>
      <c r="C13" s="101"/>
      <c r="D13" s="101"/>
      <c r="E13" s="141">
        <v>1607</v>
      </c>
      <c r="F13" s="103"/>
      <c r="G13" s="118">
        <v>1</v>
      </c>
      <c r="H13" s="62">
        <f t="shared" si="4"/>
        <v>0</v>
      </c>
      <c r="I13" s="106"/>
      <c r="J13" s="105"/>
      <c r="K13" s="63">
        <f t="shared" si="5"/>
        <v>0</v>
      </c>
      <c r="L13" s="139"/>
      <c r="M13" s="61"/>
    </row>
    <row r="14" spans="1:18" ht="30" customHeight="1" x14ac:dyDescent="0.2">
      <c r="A14" s="101"/>
      <c r="B14" s="101"/>
      <c r="C14" s="101"/>
      <c r="D14" s="101"/>
      <c r="E14" s="141">
        <v>1607</v>
      </c>
      <c r="F14" s="103"/>
      <c r="G14" s="118">
        <v>1</v>
      </c>
      <c r="H14" s="62">
        <f t="shared" si="4"/>
        <v>0</v>
      </c>
      <c r="I14" s="106"/>
      <c r="J14" s="105"/>
      <c r="K14" s="63">
        <f t="shared" si="5"/>
        <v>0</v>
      </c>
      <c r="L14" s="139"/>
      <c r="M14" s="61"/>
    </row>
    <row r="15" spans="1:18" ht="30" customHeight="1" x14ac:dyDescent="0.2">
      <c r="A15" s="101"/>
      <c r="B15" s="101"/>
      <c r="C15" s="101"/>
      <c r="D15" s="101"/>
      <c r="E15" s="141">
        <v>1607</v>
      </c>
      <c r="F15" s="103"/>
      <c r="G15" s="118">
        <v>1</v>
      </c>
      <c r="H15" s="62">
        <f t="shared" si="4"/>
        <v>0</v>
      </c>
      <c r="I15" s="106"/>
      <c r="J15" s="105"/>
      <c r="K15" s="63">
        <f t="shared" si="5"/>
        <v>0</v>
      </c>
      <c r="L15" s="139"/>
      <c r="M15" s="61"/>
    </row>
    <row r="16" spans="1:18" ht="30" customHeight="1" x14ac:dyDescent="0.2">
      <c r="A16" s="101"/>
      <c r="B16" s="101"/>
      <c r="C16" s="101"/>
      <c r="D16" s="101"/>
      <c r="E16" s="141">
        <v>1607</v>
      </c>
      <c r="F16" s="103"/>
      <c r="G16" s="118">
        <v>1</v>
      </c>
      <c r="H16" s="62">
        <f t="shared" si="4"/>
        <v>0</v>
      </c>
      <c r="I16" s="106"/>
      <c r="J16" s="105"/>
      <c r="K16" s="63">
        <f t="shared" si="5"/>
        <v>0</v>
      </c>
      <c r="L16" s="139"/>
      <c r="M16" s="61"/>
    </row>
    <row r="17" spans="1:18" ht="30" customHeight="1" x14ac:dyDescent="0.2">
      <c r="A17" s="101"/>
      <c r="B17" s="101"/>
      <c r="C17" s="101"/>
      <c r="D17" s="101"/>
      <c r="E17" s="141">
        <v>1607</v>
      </c>
      <c r="F17" s="103"/>
      <c r="G17" s="118">
        <v>1</v>
      </c>
      <c r="H17" s="62">
        <f t="shared" si="4"/>
        <v>0</v>
      </c>
      <c r="I17" s="106"/>
      <c r="J17" s="105"/>
      <c r="K17" s="63">
        <f t="shared" si="5"/>
        <v>0</v>
      </c>
      <c r="L17" s="139"/>
      <c r="M17" s="61"/>
    </row>
    <row r="18" spans="1:18" ht="30" customHeight="1" x14ac:dyDescent="0.2">
      <c r="A18" s="101"/>
      <c r="B18" s="101"/>
      <c r="C18" s="101"/>
      <c r="D18" s="101"/>
      <c r="E18" s="141">
        <v>1607</v>
      </c>
      <c r="F18" s="103"/>
      <c r="G18" s="118">
        <v>1</v>
      </c>
      <c r="H18" s="62">
        <f t="shared" si="4"/>
        <v>0</v>
      </c>
      <c r="I18" s="106"/>
      <c r="J18" s="105"/>
      <c r="K18" s="63">
        <f t="shared" si="5"/>
        <v>0</v>
      </c>
      <c r="L18" s="139"/>
      <c r="M18" s="61"/>
    </row>
    <row r="19" spans="1:18" ht="30" customHeight="1" x14ac:dyDescent="0.2">
      <c r="A19" s="101"/>
      <c r="B19" s="101"/>
      <c r="C19" s="101"/>
      <c r="D19" s="101"/>
      <c r="E19" s="141">
        <v>1607</v>
      </c>
      <c r="F19" s="103"/>
      <c r="G19" s="118">
        <v>1</v>
      </c>
      <c r="H19" s="62">
        <f t="shared" si="2"/>
        <v>0</v>
      </c>
      <c r="I19" s="106"/>
      <c r="J19" s="105"/>
      <c r="K19" s="63">
        <f t="shared" si="3"/>
        <v>0</v>
      </c>
      <c r="L19" s="139"/>
      <c r="M19" s="61"/>
    </row>
    <row r="20" spans="1:18" ht="30" customHeight="1" x14ac:dyDescent="0.2">
      <c r="A20" s="101"/>
      <c r="B20" s="101"/>
      <c r="C20" s="101"/>
      <c r="D20" s="101"/>
      <c r="E20" s="141">
        <v>1607</v>
      </c>
      <c r="F20" s="103"/>
      <c r="G20" s="118">
        <v>1</v>
      </c>
      <c r="H20" s="62">
        <f t="shared" ref="H20:H21" si="6">ROUND(E20*F20*G20/12,2)</f>
        <v>0</v>
      </c>
      <c r="I20" s="106"/>
      <c r="J20" s="105"/>
      <c r="K20" s="63">
        <f t="shared" ref="K20:K21" si="7">ROUND(IF(H20&lt;&gt;0,(I20*J20)/H20,0),2)</f>
        <v>0</v>
      </c>
      <c r="L20" s="139"/>
      <c r="M20" s="61"/>
    </row>
    <row r="21" spans="1:18" ht="30" customHeight="1" x14ac:dyDescent="0.2">
      <c r="A21" s="101"/>
      <c r="B21" s="101"/>
      <c r="C21" s="101"/>
      <c r="D21" s="101"/>
      <c r="E21" s="141">
        <v>1607</v>
      </c>
      <c r="F21" s="103"/>
      <c r="G21" s="118">
        <v>1</v>
      </c>
      <c r="H21" s="62">
        <f t="shared" si="6"/>
        <v>0</v>
      </c>
      <c r="I21" s="106"/>
      <c r="J21" s="105"/>
      <c r="K21" s="63">
        <f t="shared" si="7"/>
        <v>0</v>
      </c>
      <c r="L21" s="139"/>
      <c r="M21" s="60"/>
    </row>
    <row r="22" spans="1:18" ht="26.25" customHeight="1" x14ac:dyDescent="0.2">
      <c r="A22" s="41" t="s">
        <v>3</v>
      </c>
      <c r="B22" s="42"/>
      <c r="C22" s="43"/>
      <c r="D22" s="44"/>
      <c r="E22" s="44"/>
      <c r="F22" s="122">
        <f>SUM(F8:F21)</f>
        <v>0</v>
      </c>
      <c r="G22" s="44"/>
      <c r="H22" s="44"/>
      <c r="I22" s="44"/>
      <c r="J22" s="44"/>
      <c r="K22" s="123">
        <f>SUM(K8:K21)</f>
        <v>0</v>
      </c>
    </row>
    <row r="23" spans="1:18" s="6" customFormat="1" ht="18" customHeight="1" x14ac:dyDescent="0.2">
      <c r="A23" s="29"/>
      <c r="B23" s="4"/>
      <c r="C23" s="4"/>
      <c r="D23" s="4"/>
      <c r="E23" s="37"/>
      <c r="F23" s="37"/>
      <c r="G23" s="34"/>
      <c r="H23" s="5"/>
      <c r="R23" s="1"/>
    </row>
    <row r="24" spans="1:18" ht="39" customHeight="1" x14ac:dyDescent="0.2">
      <c r="A24" s="156" t="s">
        <v>79</v>
      </c>
      <c r="B24" s="156"/>
      <c r="C24" s="156"/>
      <c r="D24" s="156"/>
      <c r="E24" s="156"/>
      <c r="F24" s="156"/>
      <c r="G24" s="156"/>
      <c r="H24" s="156"/>
      <c r="I24" s="156"/>
      <c r="J24" s="156"/>
      <c r="K24" s="156"/>
    </row>
    <row r="25" spans="1:18" ht="14.25" x14ac:dyDescent="0.2">
      <c r="A25" s="156" t="s">
        <v>113</v>
      </c>
      <c r="B25" s="156"/>
      <c r="C25" s="156"/>
      <c r="D25" s="156"/>
      <c r="E25" s="156"/>
      <c r="F25" s="156"/>
      <c r="G25" s="156"/>
      <c r="H25" s="156"/>
      <c r="I25" s="156"/>
      <c r="J25" s="156"/>
      <c r="K25" s="156"/>
    </row>
    <row r="26" spans="1:18" ht="14.25" x14ac:dyDescent="0.2">
      <c r="A26" s="156" t="s">
        <v>121</v>
      </c>
      <c r="B26" s="156"/>
      <c r="C26" s="156"/>
      <c r="D26" s="156"/>
      <c r="E26" s="156"/>
      <c r="F26" s="156"/>
      <c r="G26" s="156"/>
      <c r="H26" s="156"/>
      <c r="I26" s="156"/>
      <c r="J26" s="156"/>
      <c r="K26" s="156"/>
    </row>
    <row r="27" spans="1:18" ht="14.25" x14ac:dyDescent="0.2">
      <c r="A27" s="156" t="s">
        <v>118</v>
      </c>
      <c r="B27" s="156"/>
      <c r="C27" s="156"/>
      <c r="D27" s="156"/>
      <c r="E27" s="156"/>
      <c r="F27" s="156"/>
      <c r="G27" s="156"/>
      <c r="H27" s="156"/>
      <c r="I27" s="156"/>
      <c r="J27" s="156"/>
      <c r="K27" s="156"/>
    </row>
    <row r="28" spans="1:18" ht="14.25" x14ac:dyDescent="0.2">
      <c r="A28" s="155" t="s">
        <v>119</v>
      </c>
      <c r="B28" s="155"/>
      <c r="C28" s="155"/>
      <c r="D28" s="155"/>
      <c r="E28" s="155"/>
      <c r="F28" s="155"/>
      <c r="G28" s="155"/>
      <c r="H28" s="155"/>
      <c r="I28" s="155"/>
      <c r="J28" s="155"/>
      <c r="K28" s="155"/>
    </row>
    <row r="29" spans="1:18" ht="27" customHeight="1" x14ac:dyDescent="0.2">
      <c r="A29" s="156" t="s">
        <v>120</v>
      </c>
      <c r="B29" s="156"/>
      <c r="C29" s="156"/>
      <c r="D29" s="156"/>
      <c r="E29" s="156"/>
      <c r="F29" s="156"/>
      <c r="G29" s="156"/>
      <c r="H29" s="156"/>
      <c r="I29" s="156"/>
      <c r="J29" s="156"/>
      <c r="K29" s="156"/>
    </row>
  </sheetData>
  <sheetProtection formatColumns="0" formatRows="0"/>
  <mergeCells count="8">
    <mergeCell ref="A28:K28"/>
    <mergeCell ref="A29:K29"/>
    <mergeCell ref="B2:K2"/>
    <mergeCell ref="B3:K3"/>
    <mergeCell ref="A24:K24"/>
    <mergeCell ref="A25:K25"/>
    <mergeCell ref="A27:K27"/>
    <mergeCell ref="A26:K26"/>
  </mergeCells>
  <dataValidations count="3">
    <dataValidation type="list" operator="equal" allowBlank="1" showErrorMessage="1" sqref="WLN982983:WLN983001 IX65503:IX65521 ST65503:ST65521 ACP65503:ACP65521 AML65503:AML65521 AWH65503:AWH65521 BGD65503:BGD65521 BPZ65503:BPZ65521 BZV65503:BZV65521 CJR65503:CJR65521 CTN65503:CTN65521 DDJ65503:DDJ65521 DNF65503:DNF65521 DXB65503:DXB65521 EGX65503:EGX65521 EQT65503:EQT65521 FAP65503:FAP65521 FKL65503:FKL65521 FUH65503:FUH65521 GED65503:GED65521 GNZ65503:GNZ65521 GXV65503:GXV65521 HHR65503:HHR65521 HRN65503:HRN65521 IBJ65503:IBJ65521 ILF65503:ILF65521 IVB65503:IVB65521 JEX65503:JEX65521 JOT65503:JOT65521 JYP65503:JYP65521 KIL65503:KIL65521 KSH65503:KSH65521 LCD65503:LCD65521 LLZ65503:LLZ65521 LVV65503:LVV65521 MFR65503:MFR65521 MPN65503:MPN65521 MZJ65503:MZJ65521 NJF65503:NJF65521 NTB65503:NTB65521 OCX65503:OCX65521 OMT65503:OMT65521 OWP65503:OWP65521 PGL65503:PGL65521 PQH65503:PQH65521 QAD65503:QAD65521 QJZ65503:QJZ65521 QTV65503:QTV65521 RDR65503:RDR65521 RNN65503:RNN65521 RXJ65503:RXJ65521 SHF65503:SHF65521 SRB65503:SRB65521 TAX65503:TAX65521 TKT65503:TKT65521 TUP65503:TUP65521 UEL65503:UEL65521 UOH65503:UOH65521 UYD65503:UYD65521 VHZ65503:VHZ65521 VRV65503:VRV65521 WBR65503:WBR65521 WLN65503:WLN65521 WVJ65503:WVJ65521 IX131039:IX131057 ST131039:ST131057 ACP131039:ACP131057 AML131039:AML131057 AWH131039:AWH131057 BGD131039:BGD131057 BPZ131039:BPZ131057 BZV131039:BZV131057 CJR131039:CJR131057 CTN131039:CTN131057 DDJ131039:DDJ131057 DNF131039:DNF131057 DXB131039:DXB131057 EGX131039:EGX131057 EQT131039:EQT131057 FAP131039:FAP131057 FKL131039:FKL131057 FUH131039:FUH131057 GED131039:GED131057 GNZ131039:GNZ131057 GXV131039:GXV131057 HHR131039:HHR131057 HRN131039:HRN131057 IBJ131039:IBJ131057 ILF131039:ILF131057 IVB131039:IVB131057 JEX131039:JEX131057 JOT131039:JOT131057 JYP131039:JYP131057 KIL131039:KIL131057 KSH131039:KSH131057 LCD131039:LCD131057 LLZ131039:LLZ131057 LVV131039:LVV131057 MFR131039:MFR131057 MPN131039:MPN131057 MZJ131039:MZJ131057 NJF131039:NJF131057 NTB131039:NTB131057 OCX131039:OCX131057 OMT131039:OMT131057 OWP131039:OWP131057 PGL131039:PGL131057 PQH131039:PQH131057 QAD131039:QAD131057 QJZ131039:QJZ131057 QTV131039:QTV131057 RDR131039:RDR131057 RNN131039:RNN131057 RXJ131039:RXJ131057 SHF131039:SHF131057 SRB131039:SRB131057 TAX131039:TAX131057 TKT131039:TKT131057 TUP131039:TUP131057 UEL131039:UEL131057 UOH131039:UOH131057 UYD131039:UYD131057 VHZ131039:VHZ131057 VRV131039:VRV131057 WBR131039:WBR131057 WLN131039:WLN131057 WVJ131039:WVJ131057 IX196575:IX196593 ST196575:ST196593 ACP196575:ACP196593 AML196575:AML196593 AWH196575:AWH196593 BGD196575:BGD196593 BPZ196575:BPZ196593 BZV196575:BZV196593 CJR196575:CJR196593 CTN196575:CTN196593 DDJ196575:DDJ196593 DNF196575:DNF196593 DXB196575:DXB196593 EGX196575:EGX196593 EQT196575:EQT196593 FAP196575:FAP196593 FKL196575:FKL196593 FUH196575:FUH196593 GED196575:GED196593 GNZ196575:GNZ196593 GXV196575:GXV196593 HHR196575:HHR196593 HRN196575:HRN196593 IBJ196575:IBJ196593 ILF196575:ILF196593 IVB196575:IVB196593 JEX196575:JEX196593 JOT196575:JOT196593 JYP196575:JYP196593 KIL196575:KIL196593 KSH196575:KSH196593 LCD196575:LCD196593 LLZ196575:LLZ196593 LVV196575:LVV196593 MFR196575:MFR196593 MPN196575:MPN196593 MZJ196575:MZJ196593 NJF196575:NJF196593 NTB196575:NTB196593 OCX196575:OCX196593 OMT196575:OMT196593 OWP196575:OWP196593 PGL196575:PGL196593 PQH196575:PQH196593 QAD196575:QAD196593 QJZ196575:QJZ196593 QTV196575:QTV196593 RDR196575:RDR196593 RNN196575:RNN196593 RXJ196575:RXJ196593 SHF196575:SHF196593 SRB196575:SRB196593 TAX196575:TAX196593 TKT196575:TKT196593 TUP196575:TUP196593 UEL196575:UEL196593 UOH196575:UOH196593 UYD196575:UYD196593 VHZ196575:VHZ196593 VRV196575:VRV196593 WBR196575:WBR196593 WLN196575:WLN196593 WVJ196575:WVJ196593 IX262111:IX262129 ST262111:ST262129 ACP262111:ACP262129 AML262111:AML262129 AWH262111:AWH262129 BGD262111:BGD262129 BPZ262111:BPZ262129 BZV262111:BZV262129 CJR262111:CJR262129 CTN262111:CTN262129 DDJ262111:DDJ262129 DNF262111:DNF262129 DXB262111:DXB262129 EGX262111:EGX262129 EQT262111:EQT262129 FAP262111:FAP262129 FKL262111:FKL262129 FUH262111:FUH262129 GED262111:GED262129 GNZ262111:GNZ262129 GXV262111:GXV262129 HHR262111:HHR262129 HRN262111:HRN262129 IBJ262111:IBJ262129 ILF262111:ILF262129 IVB262111:IVB262129 JEX262111:JEX262129 JOT262111:JOT262129 JYP262111:JYP262129 KIL262111:KIL262129 KSH262111:KSH262129 LCD262111:LCD262129 LLZ262111:LLZ262129 LVV262111:LVV262129 MFR262111:MFR262129 MPN262111:MPN262129 MZJ262111:MZJ262129 NJF262111:NJF262129 NTB262111:NTB262129 OCX262111:OCX262129 OMT262111:OMT262129 OWP262111:OWP262129 PGL262111:PGL262129 PQH262111:PQH262129 QAD262111:QAD262129 QJZ262111:QJZ262129 QTV262111:QTV262129 RDR262111:RDR262129 RNN262111:RNN262129 RXJ262111:RXJ262129 SHF262111:SHF262129 SRB262111:SRB262129 TAX262111:TAX262129 TKT262111:TKT262129 TUP262111:TUP262129 UEL262111:UEL262129 UOH262111:UOH262129 UYD262111:UYD262129 VHZ262111:VHZ262129 VRV262111:VRV262129 WBR262111:WBR262129 WLN262111:WLN262129 WVJ262111:WVJ262129 IX327647:IX327665 ST327647:ST327665 ACP327647:ACP327665 AML327647:AML327665 AWH327647:AWH327665 BGD327647:BGD327665 BPZ327647:BPZ327665 BZV327647:BZV327665 CJR327647:CJR327665 CTN327647:CTN327665 DDJ327647:DDJ327665 DNF327647:DNF327665 DXB327647:DXB327665 EGX327647:EGX327665 EQT327647:EQT327665 FAP327647:FAP327665 FKL327647:FKL327665 FUH327647:FUH327665 GED327647:GED327665 GNZ327647:GNZ327665 GXV327647:GXV327665 HHR327647:HHR327665 HRN327647:HRN327665 IBJ327647:IBJ327665 ILF327647:ILF327665 IVB327647:IVB327665 JEX327647:JEX327665 JOT327647:JOT327665 JYP327647:JYP327665 KIL327647:KIL327665 KSH327647:KSH327665 LCD327647:LCD327665 LLZ327647:LLZ327665 LVV327647:LVV327665 MFR327647:MFR327665 MPN327647:MPN327665 MZJ327647:MZJ327665 NJF327647:NJF327665 NTB327647:NTB327665 OCX327647:OCX327665 OMT327647:OMT327665 OWP327647:OWP327665 PGL327647:PGL327665 PQH327647:PQH327665 QAD327647:QAD327665 QJZ327647:QJZ327665 QTV327647:QTV327665 RDR327647:RDR327665 RNN327647:RNN327665 RXJ327647:RXJ327665 SHF327647:SHF327665 SRB327647:SRB327665 TAX327647:TAX327665 TKT327647:TKT327665 TUP327647:TUP327665 UEL327647:UEL327665 UOH327647:UOH327665 UYD327647:UYD327665 VHZ327647:VHZ327665 VRV327647:VRV327665 WBR327647:WBR327665 WLN327647:WLN327665 WVJ327647:WVJ327665 IX393183:IX393201 ST393183:ST393201 ACP393183:ACP393201 AML393183:AML393201 AWH393183:AWH393201 BGD393183:BGD393201 BPZ393183:BPZ393201 BZV393183:BZV393201 CJR393183:CJR393201 CTN393183:CTN393201 DDJ393183:DDJ393201 DNF393183:DNF393201 DXB393183:DXB393201 EGX393183:EGX393201 EQT393183:EQT393201 FAP393183:FAP393201 FKL393183:FKL393201 FUH393183:FUH393201 GED393183:GED393201 GNZ393183:GNZ393201 GXV393183:GXV393201 HHR393183:HHR393201 HRN393183:HRN393201 IBJ393183:IBJ393201 ILF393183:ILF393201 IVB393183:IVB393201 JEX393183:JEX393201 JOT393183:JOT393201 JYP393183:JYP393201 KIL393183:KIL393201 KSH393183:KSH393201 LCD393183:LCD393201 LLZ393183:LLZ393201 LVV393183:LVV393201 MFR393183:MFR393201 MPN393183:MPN393201 MZJ393183:MZJ393201 NJF393183:NJF393201 NTB393183:NTB393201 OCX393183:OCX393201 OMT393183:OMT393201 OWP393183:OWP393201 PGL393183:PGL393201 PQH393183:PQH393201 QAD393183:QAD393201 QJZ393183:QJZ393201 QTV393183:QTV393201 RDR393183:RDR393201 RNN393183:RNN393201 RXJ393183:RXJ393201 SHF393183:SHF393201 SRB393183:SRB393201 TAX393183:TAX393201 TKT393183:TKT393201 TUP393183:TUP393201 UEL393183:UEL393201 UOH393183:UOH393201 UYD393183:UYD393201 VHZ393183:VHZ393201 VRV393183:VRV393201 WBR393183:WBR393201 WLN393183:WLN393201 WVJ393183:WVJ393201 IX458719:IX458737 ST458719:ST458737 ACP458719:ACP458737 AML458719:AML458737 AWH458719:AWH458737 BGD458719:BGD458737 BPZ458719:BPZ458737 BZV458719:BZV458737 CJR458719:CJR458737 CTN458719:CTN458737 DDJ458719:DDJ458737 DNF458719:DNF458737 DXB458719:DXB458737 EGX458719:EGX458737 EQT458719:EQT458737 FAP458719:FAP458737 FKL458719:FKL458737 FUH458719:FUH458737 GED458719:GED458737 GNZ458719:GNZ458737 GXV458719:GXV458737 HHR458719:HHR458737 HRN458719:HRN458737 IBJ458719:IBJ458737 ILF458719:ILF458737 IVB458719:IVB458737 JEX458719:JEX458737 JOT458719:JOT458737 JYP458719:JYP458737 KIL458719:KIL458737 KSH458719:KSH458737 LCD458719:LCD458737 LLZ458719:LLZ458737 LVV458719:LVV458737 MFR458719:MFR458737 MPN458719:MPN458737 MZJ458719:MZJ458737 NJF458719:NJF458737 NTB458719:NTB458737 OCX458719:OCX458737 OMT458719:OMT458737 OWP458719:OWP458737 PGL458719:PGL458737 PQH458719:PQH458737 QAD458719:QAD458737 QJZ458719:QJZ458737 QTV458719:QTV458737 RDR458719:RDR458737 RNN458719:RNN458737 RXJ458719:RXJ458737 SHF458719:SHF458737 SRB458719:SRB458737 TAX458719:TAX458737 TKT458719:TKT458737 TUP458719:TUP458737 UEL458719:UEL458737 UOH458719:UOH458737 UYD458719:UYD458737 VHZ458719:VHZ458737 VRV458719:VRV458737 WBR458719:WBR458737 WLN458719:WLN458737 WVJ458719:WVJ458737 IX524255:IX524273 ST524255:ST524273 ACP524255:ACP524273 AML524255:AML524273 AWH524255:AWH524273 BGD524255:BGD524273 BPZ524255:BPZ524273 BZV524255:BZV524273 CJR524255:CJR524273 CTN524255:CTN524273 DDJ524255:DDJ524273 DNF524255:DNF524273 DXB524255:DXB524273 EGX524255:EGX524273 EQT524255:EQT524273 FAP524255:FAP524273 FKL524255:FKL524273 FUH524255:FUH524273 GED524255:GED524273 GNZ524255:GNZ524273 GXV524255:GXV524273 HHR524255:HHR524273 HRN524255:HRN524273 IBJ524255:IBJ524273 ILF524255:ILF524273 IVB524255:IVB524273 JEX524255:JEX524273 JOT524255:JOT524273 JYP524255:JYP524273 KIL524255:KIL524273 KSH524255:KSH524273 LCD524255:LCD524273 LLZ524255:LLZ524273 LVV524255:LVV524273 MFR524255:MFR524273 MPN524255:MPN524273 MZJ524255:MZJ524273 NJF524255:NJF524273 NTB524255:NTB524273 OCX524255:OCX524273 OMT524255:OMT524273 OWP524255:OWP524273 PGL524255:PGL524273 PQH524255:PQH524273 QAD524255:QAD524273 QJZ524255:QJZ524273 QTV524255:QTV524273 RDR524255:RDR524273 RNN524255:RNN524273 RXJ524255:RXJ524273 SHF524255:SHF524273 SRB524255:SRB524273 TAX524255:TAX524273 TKT524255:TKT524273 TUP524255:TUP524273 UEL524255:UEL524273 UOH524255:UOH524273 UYD524255:UYD524273 VHZ524255:VHZ524273 VRV524255:VRV524273 WBR524255:WBR524273 WLN524255:WLN524273 WVJ524255:WVJ524273 IX589791:IX589809 ST589791:ST589809 ACP589791:ACP589809 AML589791:AML589809 AWH589791:AWH589809 BGD589791:BGD589809 BPZ589791:BPZ589809 BZV589791:BZV589809 CJR589791:CJR589809 CTN589791:CTN589809 DDJ589791:DDJ589809 DNF589791:DNF589809 DXB589791:DXB589809 EGX589791:EGX589809 EQT589791:EQT589809 FAP589791:FAP589809 FKL589791:FKL589809 FUH589791:FUH589809 GED589791:GED589809 GNZ589791:GNZ589809 GXV589791:GXV589809 HHR589791:HHR589809 HRN589791:HRN589809 IBJ589791:IBJ589809 ILF589791:ILF589809 IVB589791:IVB589809 JEX589791:JEX589809 JOT589791:JOT589809 JYP589791:JYP589809 KIL589791:KIL589809 KSH589791:KSH589809 LCD589791:LCD589809 LLZ589791:LLZ589809 LVV589791:LVV589809 MFR589791:MFR589809 MPN589791:MPN589809 MZJ589791:MZJ589809 NJF589791:NJF589809 NTB589791:NTB589809 OCX589791:OCX589809 OMT589791:OMT589809 OWP589791:OWP589809 PGL589791:PGL589809 PQH589791:PQH589809 QAD589791:QAD589809 QJZ589791:QJZ589809 QTV589791:QTV589809 RDR589791:RDR589809 RNN589791:RNN589809 RXJ589791:RXJ589809 SHF589791:SHF589809 SRB589791:SRB589809 TAX589791:TAX589809 TKT589791:TKT589809 TUP589791:TUP589809 UEL589791:UEL589809 UOH589791:UOH589809 UYD589791:UYD589809 VHZ589791:VHZ589809 VRV589791:VRV589809 WBR589791:WBR589809 WLN589791:WLN589809 WVJ589791:WVJ589809 IX655327:IX655345 ST655327:ST655345 ACP655327:ACP655345 AML655327:AML655345 AWH655327:AWH655345 BGD655327:BGD655345 BPZ655327:BPZ655345 BZV655327:BZV655345 CJR655327:CJR655345 CTN655327:CTN655345 DDJ655327:DDJ655345 DNF655327:DNF655345 DXB655327:DXB655345 EGX655327:EGX655345 EQT655327:EQT655345 FAP655327:FAP655345 FKL655327:FKL655345 FUH655327:FUH655345 GED655327:GED655345 GNZ655327:GNZ655345 GXV655327:GXV655345 HHR655327:HHR655345 HRN655327:HRN655345 IBJ655327:IBJ655345 ILF655327:ILF655345 IVB655327:IVB655345 JEX655327:JEX655345 JOT655327:JOT655345 JYP655327:JYP655345 KIL655327:KIL655345 KSH655327:KSH655345 LCD655327:LCD655345 LLZ655327:LLZ655345 LVV655327:LVV655345 MFR655327:MFR655345 MPN655327:MPN655345 MZJ655327:MZJ655345 NJF655327:NJF655345 NTB655327:NTB655345 OCX655327:OCX655345 OMT655327:OMT655345 OWP655327:OWP655345 PGL655327:PGL655345 PQH655327:PQH655345 QAD655327:QAD655345 QJZ655327:QJZ655345 QTV655327:QTV655345 RDR655327:RDR655345 RNN655327:RNN655345 RXJ655327:RXJ655345 SHF655327:SHF655345 SRB655327:SRB655345 TAX655327:TAX655345 TKT655327:TKT655345 TUP655327:TUP655345 UEL655327:UEL655345 UOH655327:UOH655345 UYD655327:UYD655345 VHZ655327:VHZ655345 VRV655327:VRV655345 WBR655327:WBR655345 WLN655327:WLN655345 WVJ655327:WVJ655345 IX720863:IX720881 ST720863:ST720881 ACP720863:ACP720881 AML720863:AML720881 AWH720863:AWH720881 BGD720863:BGD720881 BPZ720863:BPZ720881 BZV720863:BZV720881 CJR720863:CJR720881 CTN720863:CTN720881 DDJ720863:DDJ720881 DNF720863:DNF720881 DXB720863:DXB720881 EGX720863:EGX720881 EQT720863:EQT720881 FAP720863:FAP720881 FKL720863:FKL720881 FUH720863:FUH720881 GED720863:GED720881 GNZ720863:GNZ720881 GXV720863:GXV720881 HHR720863:HHR720881 HRN720863:HRN720881 IBJ720863:IBJ720881 ILF720863:ILF720881 IVB720863:IVB720881 JEX720863:JEX720881 JOT720863:JOT720881 JYP720863:JYP720881 KIL720863:KIL720881 KSH720863:KSH720881 LCD720863:LCD720881 LLZ720863:LLZ720881 LVV720863:LVV720881 MFR720863:MFR720881 MPN720863:MPN720881 MZJ720863:MZJ720881 NJF720863:NJF720881 NTB720863:NTB720881 OCX720863:OCX720881 OMT720863:OMT720881 OWP720863:OWP720881 PGL720863:PGL720881 PQH720863:PQH720881 QAD720863:QAD720881 QJZ720863:QJZ720881 QTV720863:QTV720881 RDR720863:RDR720881 RNN720863:RNN720881 RXJ720863:RXJ720881 SHF720863:SHF720881 SRB720863:SRB720881 TAX720863:TAX720881 TKT720863:TKT720881 TUP720863:TUP720881 UEL720863:UEL720881 UOH720863:UOH720881 UYD720863:UYD720881 VHZ720863:VHZ720881 VRV720863:VRV720881 WBR720863:WBR720881 WLN720863:WLN720881 WVJ720863:WVJ720881 IX786399:IX786417 ST786399:ST786417 ACP786399:ACP786417 AML786399:AML786417 AWH786399:AWH786417 BGD786399:BGD786417 BPZ786399:BPZ786417 BZV786399:BZV786417 CJR786399:CJR786417 CTN786399:CTN786417 DDJ786399:DDJ786417 DNF786399:DNF786417 DXB786399:DXB786417 EGX786399:EGX786417 EQT786399:EQT786417 FAP786399:FAP786417 FKL786399:FKL786417 FUH786399:FUH786417 GED786399:GED786417 GNZ786399:GNZ786417 GXV786399:GXV786417 HHR786399:HHR786417 HRN786399:HRN786417 IBJ786399:IBJ786417 ILF786399:ILF786417 IVB786399:IVB786417 JEX786399:JEX786417 JOT786399:JOT786417 JYP786399:JYP786417 KIL786399:KIL786417 KSH786399:KSH786417 LCD786399:LCD786417 LLZ786399:LLZ786417 LVV786399:LVV786417 MFR786399:MFR786417 MPN786399:MPN786417 MZJ786399:MZJ786417 NJF786399:NJF786417 NTB786399:NTB786417 OCX786399:OCX786417 OMT786399:OMT786417 OWP786399:OWP786417 PGL786399:PGL786417 PQH786399:PQH786417 QAD786399:QAD786417 QJZ786399:QJZ786417 QTV786399:QTV786417 RDR786399:RDR786417 RNN786399:RNN786417 RXJ786399:RXJ786417 SHF786399:SHF786417 SRB786399:SRB786417 TAX786399:TAX786417 TKT786399:TKT786417 TUP786399:TUP786417 UEL786399:UEL786417 UOH786399:UOH786417 UYD786399:UYD786417 VHZ786399:VHZ786417 VRV786399:VRV786417 WBR786399:WBR786417 WLN786399:WLN786417 WVJ786399:WVJ786417 IX851935:IX851953 ST851935:ST851953 ACP851935:ACP851953 AML851935:AML851953 AWH851935:AWH851953 BGD851935:BGD851953 BPZ851935:BPZ851953 BZV851935:BZV851953 CJR851935:CJR851953 CTN851935:CTN851953 DDJ851935:DDJ851953 DNF851935:DNF851953 DXB851935:DXB851953 EGX851935:EGX851953 EQT851935:EQT851953 FAP851935:FAP851953 FKL851935:FKL851953 FUH851935:FUH851953 GED851935:GED851953 GNZ851935:GNZ851953 GXV851935:GXV851953 HHR851935:HHR851953 HRN851935:HRN851953 IBJ851935:IBJ851953 ILF851935:ILF851953 IVB851935:IVB851953 JEX851935:JEX851953 JOT851935:JOT851953 JYP851935:JYP851953 KIL851935:KIL851953 KSH851935:KSH851953 LCD851935:LCD851953 LLZ851935:LLZ851953 LVV851935:LVV851953 MFR851935:MFR851953 MPN851935:MPN851953 MZJ851935:MZJ851953 NJF851935:NJF851953 NTB851935:NTB851953 OCX851935:OCX851953 OMT851935:OMT851953 OWP851935:OWP851953 PGL851935:PGL851953 PQH851935:PQH851953 QAD851935:QAD851953 QJZ851935:QJZ851953 QTV851935:QTV851953 RDR851935:RDR851953 RNN851935:RNN851953 RXJ851935:RXJ851953 SHF851935:SHF851953 SRB851935:SRB851953 TAX851935:TAX851953 TKT851935:TKT851953 TUP851935:TUP851953 UEL851935:UEL851953 UOH851935:UOH851953 UYD851935:UYD851953 VHZ851935:VHZ851953 VRV851935:VRV851953 WBR851935:WBR851953 WLN851935:WLN851953 WVJ851935:WVJ851953 IX917471:IX917489 ST917471:ST917489 ACP917471:ACP917489 AML917471:AML917489 AWH917471:AWH917489 BGD917471:BGD917489 BPZ917471:BPZ917489 BZV917471:BZV917489 CJR917471:CJR917489 CTN917471:CTN917489 DDJ917471:DDJ917489 DNF917471:DNF917489 DXB917471:DXB917489 EGX917471:EGX917489 EQT917471:EQT917489 FAP917471:FAP917489 FKL917471:FKL917489 FUH917471:FUH917489 GED917471:GED917489 GNZ917471:GNZ917489 GXV917471:GXV917489 HHR917471:HHR917489 HRN917471:HRN917489 IBJ917471:IBJ917489 ILF917471:ILF917489 IVB917471:IVB917489 JEX917471:JEX917489 JOT917471:JOT917489 JYP917471:JYP917489 KIL917471:KIL917489 KSH917471:KSH917489 LCD917471:LCD917489 LLZ917471:LLZ917489 LVV917471:LVV917489 MFR917471:MFR917489 MPN917471:MPN917489 MZJ917471:MZJ917489 NJF917471:NJF917489 NTB917471:NTB917489 OCX917471:OCX917489 OMT917471:OMT917489 OWP917471:OWP917489 PGL917471:PGL917489 PQH917471:PQH917489 QAD917471:QAD917489 QJZ917471:QJZ917489 QTV917471:QTV917489 RDR917471:RDR917489 RNN917471:RNN917489 RXJ917471:RXJ917489 SHF917471:SHF917489 SRB917471:SRB917489 TAX917471:TAX917489 TKT917471:TKT917489 TUP917471:TUP917489 UEL917471:UEL917489 UOH917471:UOH917489 UYD917471:UYD917489 VHZ917471:VHZ917489 VRV917471:VRV917489 WBR917471:WBR917489 WLN917471:WLN917489 WVJ917471:WVJ917489 IX983007:IX983025 ST983007:ST983025 ACP983007:ACP983025 AML983007:AML983025 AWH983007:AWH983025 BGD983007:BGD983025 BPZ983007:BPZ983025 BZV983007:BZV983025 CJR983007:CJR983025 CTN983007:CTN983025 DDJ983007:DDJ983025 DNF983007:DNF983025 DXB983007:DXB983025 EGX983007:EGX983025 EQT983007:EQT983025 FAP983007:FAP983025 FKL983007:FKL983025 FUH983007:FUH983025 GED983007:GED983025 GNZ983007:GNZ983025 GXV983007:GXV983025 HHR983007:HHR983025 HRN983007:HRN983025 IBJ983007:IBJ983025 ILF983007:ILF983025 IVB983007:IVB983025 JEX983007:JEX983025 JOT983007:JOT983025 JYP983007:JYP983025 KIL983007:KIL983025 KSH983007:KSH983025 LCD983007:LCD983025 LLZ983007:LLZ983025 LVV983007:LVV983025 MFR983007:MFR983025 MPN983007:MPN983025 MZJ983007:MZJ983025 NJF983007:NJF983025 NTB983007:NTB983025 OCX983007:OCX983025 OMT983007:OMT983025 OWP983007:OWP983025 PGL983007:PGL983025 PQH983007:PQH983025 QAD983007:QAD983025 QJZ983007:QJZ983025 QTV983007:QTV983025 RDR983007:RDR983025 RNN983007:RNN983025 RXJ983007:RXJ983025 SHF983007:SHF983025 SRB983007:SRB983025 TAX983007:TAX983025 TKT983007:TKT983025 TUP983007:TUP983025 UEL983007:UEL983025 UOH983007:UOH983025 UYD983007:UYD983025 VHZ983007:VHZ983025 VRV983007:VRV983025 WBR983007:WBR983025 WLN983007:WLN983025 WVJ983007:WVJ983025 WVJ982983:WVJ983001 WBR982983:WBR983001 IX65479:IX65497 ST65479:ST65497 ACP65479:ACP65497 AML65479:AML65497 AWH65479:AWH65497 BGD65479:BGD65497 BPZ65479:BPZ65497 BZV65479:BZV65497 CJR65479:CJR65497 CTN65479:CTN65497 DDJ65479:DDJ65497 DNF65479:DNF65497 DXB65479:DXB65497 EGX65479:EGX65497 EQT65479:EQT65497 FAP65479:FAP65497 FKL65479:FKL65497 FUH65479:FUH65497 GED65479:GED65497 GNZ65479:GNZ65497 GXV65479:GXV65497 HHR65479:HHR65497 HRN65479:HRN65497 IBJ65479:IBJ65497 ILF65479:ILF65497 IVB65479:IVB65497 JEX65479:JEX65497 JOT65479:JOT65497 JYP65479:JYP65497 KIL65479:KIL65497 KSH65479:KSH65497 LCD65479:LCD65497 LLZ65479:LLZ65497 LVV65479:LVV65497 MFR65479:MFR65497 MPN65479:MPN65497 MZJ65479:MZJ65497 NJF65479:NJF65497 NTB65479:NTB65497 OCX65479:OCX65497 OMT65479:OMT65497 OWP65479:OWP65497 PGL65479:PGL65497 PQH65479:PQH65497 QAD65479:QAD65497 QJZ65479:QJZ65497 QTV65479:QTV65497 RDR65479:RDR65497 RNN65479:RNN65497 RXJ65479:RXJ65497 SHF65479:SHF65497 SRB65479:SRB65497 TAX65479:TAX65497 TKT65479:TKT65497 TUP65479:TUP65497 UEL65479:UEL65497 UOH65479:UOH65497 UYD65479:UYD65497 VHZ65479:VHZ65497 VRV65479:VRV65497 WBR65479:WBR65497 WLN65479:WLN65497 WVJ65479:WVJ65497 IX131015:IX131033 ST131015:ST131033 ACP131015:ACP131033 AML131015:AML131033 AWH131015:AWH131033 BGD131015:BGD131033 BPZ131015:BPZ131033 BZV131015:BZV131033 CJR131015:CJR131033 CTN131015:CTN131033 DDJ131015:DDJ131033 DNF131015:DNF131033 DXB131015:DXB131033 EGX131015:EGX131033 EQT131015:EQT131033 FAP131015:FAP131033 FKL131015:FKL131033 FUH131015:FUH131033 GED131015:GED131033 GNZ131015:GNZ131033 GXV131015:GXV131033 HHR131015:HHR131033 HRN131015:HRN131033 IBJ131015:IBJ131033 ILF131015:ILF131033 IVB131015:IVB131033 JEX131015:JEX131033 JOT131015:JOT131033 JYP131015:JYP131033 KIL131015:KIL131033 KSH131015:KSH131033 LCD131015:LCD131033 LLZ131015:LLZ131033 LVV131015:LVV131033 MFR131015:MFR131033 MPN131015:MPN131033 MZJ131015:MZJ131033 NJF131015:NJF131033 NTB131015:NTB131033 OCX131015:OCX131033 OMT131015:OMT131033 OWP131015:OWP131033 PGL131015:PGL131033 PQH131015:PQH131033 QAD131015:QAD131033 QJZ131015:QJZ131033 QTV131015:QTV131033 RDR131015:RDR131033 RNN131015:RNN131033 RXJ131015:RXJ131033 SHF131015:SHF131033 SRB131015:SRB131033 TAX131015:TAX131033 TKT131015:TKT131033 TUP131015:TUP131033 UEL131015:UEL131033 UOH131015:UOH131033 UYD131015:UYD131033 VHZ131015:VHZ131033 VRV131015:VRV131033 WBR131015:WBR131033 WLN131015:WLN131033 WVJ131015:WVJ131033 IX196551:IX196569 ST196551:ST196569 ACP196551:ACP196569 AML196551:AML196569 AWH196551:AWH196569 BGD196551:BGD196569 BPZ196551:BPZ196569 BZV196551:BZV196569 CJR196551:CJR196569 CTN196551:CTN196569 DDJ196551:DDJ196569 DNF196551:DNF196569 DXB196551:DXB196569 EGX196551:EGX196569 EQT196551:EQT196569 FAP196551:FAP196569 FKL196551:FKL196569 FUH196551:FUH196569 GED196551:GED196569 GNZ196551:GNZ196569 GXV196551:GXV196569 HHR196551:HHR196569 HRN196551:HRN196569 IBJ196551:IBJ196569 ILF196551:ILF196569 IVB196551:IVB196569 JEX196551:JEX196569 JOT196551:JOT196569 JYP196551:JYP196569 KIL196551:KIL196569 KSH196551:KSH196569 LCD196551:LCD196569 LLZ196551:LLZ196569 LVV196551:LVV196569 MFR196551:MFR196569 MPN196551:MPN196569 MZJ196551:MZJ196569 NJF196551:NJF196569 NTB196551:NTB196569 OCX196551:OCX196569 OMT196551:OMT196569 OWP196551:OWP196569 PGL196551:PGL196569 PQH196551:PQH196569 QAD196551:QAD196569 QJZ196551:QJZ196569 QTV196551:QTV196569 RDR196551:RDR196569 RNN196551:RNN196569 RXJ196551:RXJ196569 SHF196551:SHF196569 SRB196551:SRB196569 TAX196551:TAX196569 TKT196551:TKT196569 TUP196551:TUP196569 UEL196551:UEL196569 UOH196551:UOH196569 UYD196551:UYD196569 VHZ196551:VHZ196569 VRV196551:VRV196569 WBR196551:WBR196569 WLN196551:WLN196569 WVJ196551:WVJ196569 IX262087:IX262105 ST262087:ST262105 ACP262087:ACP262105 AML262087:AML262105 AWH262087:AWH262105 BGD262087:BGD262105 BPZ262087:BPZ262105 BZV262087:BZV262105 CJR262087:CJR262105 CTN262087:CTN262105 DDJ262087:DDJ262105 DNF262087:DNF262105 DXB262087:DXB262105 EGX262087:EGX262105 EQT262087:EQT262105 FAP262087:FAP262105 FKL262087:FKL262105 FUH262087:FUH262105 GED262087:GED262105 GNZ262087:GNZ262105 GXV262087:GXV262105 HHR262087:HHR262105 HRN262087:HRN262105 IBJ262087:IBJ262105 ILF262087:ILF262105 IVB262087:IVB262105 JEX262087:JEX262105 JOT262087:JOT262105 JYP262087:JYP262105 KIL262087:KIL262105 KSH262087:KSH262105 LCD262087:LCD262105 LLZ262087:LLZ262105 LVV262087:LVV262105 MFR262087:MFR262105 MPN262087:MPN262105 MZJ262087:MZJ262105 NJF262087:NJF262105 NTB262087:NTB262105 OCX262087:OCX262105 OMT262087:OMT262105 OWP262087:OWP262105 PGL262087:PGL262105 PQH262087:PQH262105 QAD262087:QAD262105 QJZ262087:QJZ262105 QTV262087:QTV262105 RDR262087:RDR262105 RNN262087:RNN262105 RXJ262087:RXJ262105 SHF262087:SHF262105 SRB262087:SRB262105 TAX262087:TAX262105 TKT262087:TKT262105 TUP262087:TUP262105 UEL262087:UEL262105 UOH262087:UOH262105 UYD262087:UYD262105 VHZ262087:VHZ262105 VRV262087:VRV262105 WBR262087:WBR262105 WLN262087:WLN262105 WVJ262087:WVJ262105 IX327623:IX327641 ST327623:ST327641 ACP327623:ACP327641 AML327623:AML327641 AWH327623:AWH327641 BGD327623:BGD327641 BPZ327623:BPZ327641 BZV327623:BZV327641 CJR327623:CJR327641 CTN327623:CTN327641 DDJ327623:DDJ327641 DNF327623:DNF327641 DXB327623:DXB327641 EGX327623:EGX327641 EQT327623:EQT327641 FAP327623:FAP327641 FKL327623:FKL327641 FUH327623:FUH327641 GED327623:GED327641 GNZ327623:GNZ327641 GXV327623:GXV327641 HHR327623:HHR327641 HRN327623:HRN327641 IBJ327623:IBJ327641 ILF327623:ILF327641 IVB327623:IVB327641 JEX327623:JEX327641 JOT327623:JOT327641 JYP327623:JYP327641 KIL327623:KIL327641 KSH327623:KSH327641 LCD327623:LCD327641 LLZ327623:LLZ327641 LVV327623:LVV327641 MFR327623:MFR327641 MPN327623:MPN327641 MZJ327623:MZJ327641 NJF327623:NJF327641 NTB327623:NTB327641 OCX327623:OCX327641 OMT327623:OMT327641 OWP327623:OWP327641 PGL327623:PGL327641 PQH327623:PQH327641 QAD327623:QAD327641 QJZ327623:QJZ327641 QTV327623:QTV327641 RDR327623:RDR327641 RNN327623:RNN327641 RXJ327623:RXJ327641 SHF327623:SHF327641 SRB327623:SRB327641 TAX327623:TAX327641 TKT327623:TKT327641 TUP327623:TUP327641 UEL327623:UEL327641 UOH327623:UOH327641 UYD327623:UYD327641 VHZ327623:VHZ327641 VRV327623:VRV327641 WBR327623:WBR327641 WLN327623:WLN327641 WVJ327623:WVJ327641 IX393159:IX393177 ST393159:ST393177 ACP393159:ACP393177 AML393159:AML393177 AWH393159:AWH393177 BGD393159:BGD393177 BPZ393159:BPZ393177 BZV393159:BZV393177 CJR393159:CJR393177 CTN393159:CTN393177 DDJ393159:DDJ393177 DNF393159:DNF393177 DXB393159:DXB393177 EGX393159:EGX393177 EQT393159:EQT393177 FAP393159:FAP393177 FKL393159:FKL393177 FUH393159:FUH393177 GED393159:GED393177 GNZ393159:GNZ393177 GXV393159:GXV393177 HHR393159:HHR393177 HRN393159:HRN393177 IBJ393159:IBJ393177 ILF393159:ILF393177 IVB393159:IVB393177 JEX393159:JEX393177 JOT393159:JOT393177 JYP393159:JYP393177 KIL393159:KIL393177 KSH393159:KSH393177 LCD393159:LCD393177 LLZ393159:LLZ393177 LVV393159:LVV393177 MFR393159:MFR393177 MPN393159:MPN393177 MZJ393159:MZJ393177 NJF393159:NJF393177 NTB393159:NTB393177 OCX393159:OCX393177 OMT393159:OMT393177 OWP393159:OWP393177 PGL393159:PGL393177 PQH393159:PQH393177 QAD393159:QAD393177 QJZ393159:QJZ393177 QTV393159:QTV393177 RDR393159:RDR393177 RNN393159:RNN393177 RXJ393159:RXJ393177 SHF393159:SHF393177 SRB393159:SRB393177 TAX393159:TAX393177 TKT393159:TKT393177 TUP393159:TUP393177 UEL393159:UEL393177 UOH393159:UOH393177 UYD393159:UYD393177 VHZ393159:VHZ393177 VRV393159:VRV393177 WBR393159:WBR393177 WLN393159:WLN393177 WVJ393159:WVJ393177 IX458695:IX458713 ST458695:ST458713 ACP458695:ACP458713 AML458695:AML458713 AWH458695:AWH458713 BGD458695:BGD458713 BPZ458695:BPZ458713 BZV458695:BZV458713 CJR458695:CJR458713 CTN458695:CTN458713 DDJ458695:DDJ458713 DNF458695:DNF458713 DXB458695:DXB458713 EGX458695:EGX458713 EQT458695:EQT458713 FAP458695:FAP458713 FKL458695:FKL458713 FUH458695:FUH458713 GED458695:GED458713 GNZ458695:GNZ458713 GXV458695:GXV458713 HHR458695:HHR458713 HRN458695:HRN458713 IBJ458695:IBJ458713 ILF458695:ILF458713 IVB458695:IVB458713 JEX458695:JEX458713 JOT458695:JOT458713 JYP458695:JYP458713 KIL458695:KIL458713 KSH458695:KSH458713 LCD458695:LCD458713 LLZ458695:LLZ458713 LVV458695:LVV458713 MFR458695:MFR458713 MPN458695:MPN458713 MZJ458695:MZJ458713 NJF458695:NJF458713 NTB458695:NTB458713 OCX458695:OCX458713 OMT458695:OMT458713 OWP458695:OWP458713 PGL458695:PGL458713 PQH458695:PQH458713 QAD458695:QAD458713 QJZ458695:QJZ458713 QTV458695:QTV458713 RDR458695:RDR458713 RNN458695:RNN458713 RXJ458695:RXJ458713 SHF458695:SHF458713 SRB458695:SRB458713 TAX458695:TAX458713 TKT458695:TKT458713 TUP458695:TUP458713 UEL458695:UEL458713 UOH458695:UOH458713 UYD458695:UYD458713 VHZ458695:VHZ458713 VRV458695:VRV458713 WBR458695:WBR458713 WLN458695:WLN458713 WVJ458695:WVJ458713 IX524231:IX524249 ST524231:ST524249 ACP524231:ACP524249 AML524231:AML524249 AWH524231:AWH524249 BGD524231:BGD524249 BPZ524231:BPZ524249 BZV524231:BZV524249 CJR524231:CJR524249 CTN524231:CTN524249 DDJ524231:DDJ524249 DNF524231:DNF524249 DXB524231:DXB524249 EGX524231:EGX524249 EQT524231:EQT524249 FAP524231:FAP524249 FKL524231:FKL524249 FUH524231:FUH524249 GED524231:GED524249 GNZ524231:GNZ524249 GXV524231:GXV524249 HHR524231:HHR524249 HRN524231:HRN524249 IBJ524231:IBJ524249 ILF524231:ILF524249 IVB524231:IVB524249 JEX524231:JEX524249 JOT524231:JOT524249 JYP524231:JYP524249 KIL524231:KIL524249 KSH524231:KSH524249 LCD524231:LCD524249 LLZ524231:LLZ524249 LVV524231:LVV524249 MFR524231:MFR524249 MPN524231:MPN524249 MZJ524231:MZJ524249 NJF524231:NJF524249 NTB524231:NTB524249 OCX524231:OCX524249 OMT524231:OMT524249 OWP524231:OWP524249 PGL524231:PGL524249 PQH524231:PQH524249 QAD524231:QAD524249 QJZ524231:QJZ524249 QTV524231:QTV524249 RDR524231:RDR524249 RNN524231:RNN524249 RXJ524231:RXJ524249 SHF524231:SHF524249 SRB524231:SRB524249 TAX524231:TAX524249 TKT524231:TKT524249 TUP524231:TUP524249 UEL524231:UEL524249 UOH524231:UOH524249 UYD524231:UYD524249 VHZ524231:VHZ524249 VRV524231:VRV524249 WBR524231:WBR524249 WLN524231:WLN524249 WVJ524231:WVJ524249 IX589767:IX589785 ST589767:ST589785 ACP589767:ACP589785 AML589767:AML589785 AWH589767:AWH589785 BGD589767:BGD589785 BPZ589767:BPZ589785 BZV589767:BZV589785 CJR589767:CJR589785 CTN589767:CTN589785 DDJ589767:DDJ589785 DNF589767:DNF589785 DXB589767:DXB589785 EGX589767:EGX589785 EQT589767:EQT589785 FAP589767:FAP589785 FKL589767:FKL589785 FUH589767:FUH589785 GED589767:GED589785 GNZ589767:GNZ589785 GXV589767:GXV589785 HHR589767:HHR589785 HRN589767:HRN589785 IBJ589767:IBJ589785 ILF589767:ILF589785 IVB589767:IVB589785 JEX589767:JEX589785 JOT589767:JOT589785 JYP589767:JYP589785 KIL589767:KIL589785 KSH589767:KSH589785 LCD589767:LCD589785 LLZ589767:LLZ589785 LVV589767:LVV589785 MFR589767:MFR589785 MPN589767:MPN589785 MZJ589767:MZJ589785 NJF589767:NJF589785 NTB589767:NTB589785 OCX589767:OCX589785 OMT589767:OMT589785 OWP589767:OWP589785 PGL589767:PGL589785 PQH589767:PQH589785 QAD589767:QAD589785 QJZ589767:QJZ589785 QTV589767:QTV589785 RDR589767:RDR589785 RNN589767:RNN589785 RXJ589767:RXJ589785 SHF589767:SHF589785 SRB589767:SRB589785 TAX589767:TAX589785 TKT589767:TKT589785 TUP589767:TUP589785 UEL589767:UEL589785 UOH589767:UOH589785 UYD589767:UYD589785 VHZ589767:VHZ589785 VRV589767:VRV589785 WBR589767:WBR589785 WLN589767:WLN589785 WVJ589767:WVJ589785 IX655303:IX655321 ST655303:ST655321 ACP655303:ACP655321 AML655303:AML655321 AWH655303:AWH655321 BGD655303:BGD655321 BPZ655303:BPZ655321 BZV655303:BZV655321 CJR655303:CJR655321 CTN655303:CTN655321 DDJ655303:DDJ655321 DNF655303:DNF655321 DXB655303:DXB655321 EGX655303:EGX655321 EQT655303:EQT655321 FAP655303:FAP655321 FKL655303:FKL655321 FUH655303:FUH655321 GED655303:GED655321 GNZ655303:GNZ655321 GXV655303:GXV655321 HHR655303:HHR655321 HRN655303:HRN655321 IBJ655303:IBJ655321 ILF655303:ILF655321 IVB655303:IVB655321 JEX655303:JEX655321 JOT655303:JOT655321 JYP655303:JYP655321 KIL655303:KIL655321 KSH655303:KSH655321 LCD655303:LCD655321 LLZ655303:LLZ655321 LVV655303:LVV655321 MFR655303:MFR655321 MPN655303:MPN655321 MZJ655303:MZJ655321 NJF655303:NJF655321 NTB655303:NTB655321 OCX655303:OCX655321 OMT655303:OMT655321 OWP655303:OWP655321 PGL655303:PGL655321 PQH655303:PQH655321 QAD655303:QAD655321 QJZ655303:QJZ655321 QTV655303:QTV655321 RDR655303:RDR655321 RNN655303:RNN655321 RXJ655303:RXJ655321 SHF655303:SHF655321 SRB655303:SRB655321 TAX655303:TAX655321 TKT655303:TKT655321 TUP655303:TUP655321 UEL655303:UEL655321 UOH655303:UOH655321 UYD655303:UYD655321 VHZ655303:VHZ655321 VRV655303:VRV655321 WBR655303:WBR655321 WLN655303:WLN655321 WVJ655303:WVJ655321 IX720839:IX720857 ST720839:ST720857 ACP720839:ACP720857 AML720839:AML720857 AWH720839:AWH720857 BGD720839:BGD720857 BPZ720839:BPZ720857 BZV720839:BZV720857 CJR720839:CJR720857 CTN720839:CTN720857 DDJ720839:DDJ720857 DNF720839:DNF720857 DXB720839:DXB720857 EGX720839:EGX720857 EQT720839:EQT720857 FAP720839:FAP720857 FKL720839:FKL720857 FUH720839:FUH720857 GED720839:GED720857 GNZ720839:GNZ720857 GXV720839:GXV720857 HHR720839:HHR720857 HRN720839:HRN720857 IBJ720839:IBJ720857 ILF720839:ILF720857 IVB720839:IVB720857 JEX720839:JEX720857 JOT720839:JOT720857 JYP720839:JYP720857 KIL720839:KIL720857 KSH720839:KSH720857 LCD720839:LCD720857 LLZ720839:LLZ720857 LVV720839:LVV720857 MFR720839:MFR720857 MPN720839:MPN720857 MZJ720839:MZJ720857 NJF720839:NJF720857 NTB720839:NTB720857 OCX720839:OCX720857 OMT720839:OMT720857 OWP720839:OWP720857 PGL720839:PGL720857 PQH720839:PQH720857 QAD720839:QAD720857 QJZ720839:QJZ720857 QTV720839:QTV720857 RDR720839:RDR720857 RNN720839:RNN720857 RXJ720839:RXJ720857 SHF720839:SHF720857 SRB720839:SRB720857 TAX720839:TAX720857 TKT720839:TKT720857 TUP720839:TUP720857 UEL720839:UEL720857 UOH720839:UOH720857 UYD720839:UYD720857 VHZ720839:VHZ720857 VRV720839:VRV720857 WBR720839:WBR720857 WLN720839:WLN720857 WVJ720839:WVJ720857 IX786375:IX786393 ST786375:ST786393 ACP786375:ACP786393 AML786375:AML786393 AWH786375:AWH786393 BGD786375:BGD786393 BPZ786375:BPZ786393 BZV786375:BZV786393 CJR786375:CJR786393 CTN786375:CTN786393 DDJ786375:DDJ786393 DNF786375:DNF786393 DXB786375:DXB786393 EGX786375:EGX786393 EQT786375:EQT786393 FAP786375:FAP786393 FKL786375:FKL786393 FUH786375:FUH786393 GED786375:GED786393 GNZ786375:GNZ786393 GXV786375:GXV786393 HHR786375:HHR786393 HRN786375:HRN786393 IBJ786375:IBJ786393 ILF786375:ILF786393 IVB786375:IVB786393 JEX786375:JEX786393 JOT786375:JOT786393 JYP786375:JYP786393 KIL786375:KIL786393 KSH786375:KSH786393 LCD786375:LCD786393 LLZ786375:LLZ786393 LVV786375:LVV786393 MFR786375:MFR786393 MPN786375:MPN786393 MZJ786375:MZJ786393 NJF786375:NJF786393 NTB786375:NTB786393 OCX786375:OCX786393 OMT786375:OMT786393 OWP786375:OWP786393 PGL786375:PGL786393 PQH786375:PQH786393 QAD786375:QAD786393 QJZ786375:QJZ786393 QTV786375:QTV786393 RDR786375:RDR786393 RNN786375:RNN786393 RXJ786375:RXJ786393 SHF786375:SHF786393 SRB786375:SRB786393 TAX786375:TAX786393 TKT786375:TKT786393 TUP786375:TUP786393 UEL786375:UEL786393 UOH786375:UOH786393 UYD786375:UYD786393 VHZ786375:VHZ786393 VRV786375:VRV786393 WBR786375:WBR786393 WLN786375:WLN786393 WVJ786375:WVJ786393 IX851911:IX851929 ST851911:ST851929 ACP851911:ACP851929 AML851911:AML851929 AWH851911:AWH851929 BGD851911:BGD851929 BPZ851911:BPZ851929 BZV851911:BZV851929 CJR851911:CJR851929 CTN851911:CTN851929 DDJ851911:DDJ851929 DNF851911:DNF851929 DXB851911:DXB851929 EGX851911:EGX851929 EQT851911:EQT851929 FAP851911:FAP851929 FKL851911:FKL851929 FUH851911:FUH851929 GED851911:GED851929 GNZ851911:GNZ851929 GXV851911:GXV851929 HHR851911:HHR851929 HRN851911:HRN851929 IBJ851911:IBJ851929 ILF851911:ILF851929 IVB851911:IVB851929 JEX851911:JEX851929 JOT851911:JOT851929 JYP851911:JYP851929 KIL851911:KIL851929 KSH851911:KSH851929 LCD851911:LCD851929 LLZ851911:LLZ851929 LVV851911:LVV851929 MFR851911:MFR851929 MPN851911:MPN851929 MZJ851911:MZJ851929 NJF851911:NJF851929 NTB851911:NTB851929 OCX851911:OCX851929 OMT851911:OMT851929 OWP851911:OWP851929 PGL851911:PGL851929 PQH851911:PQH851929 QAD851911:QAD851929 QJZ851911:QJZ851929 QTV851911:QTV851929 RDR851911:RDR851929 RNN851911:RNN851929 RXJ851911:RXJ851929 SHF851911:SHF851929 SRB851911:SRB851929 TAX851911:TAX851929 TKT851911:TKT851929 TUP851911:TUP851929 UEL851911:UEL851929 UOH851911:UOH851929 UYD851911:UYD851929 VHZ851911:VHZ851929 VRV851911:VRV851929 WBR851911:WBR851929 WLN851911:WLN851929 WVJ851911:WVJ851929 IX917447:IX917465 ST917447:ST917465 ACP917447:ACP917465 AML917447:AML917465 AWH917447:AWH917465 BGD917447:BGD917465 BPZ917447:BPZ917465 BZV917447:BZV917465 CJR917447:CJR917465 CTN917447:CTN917465 DDJ917447:DDJ917465 DNF917447:DNF917465 DXB917447:DXB917465 EGX917447:EGX917465 EQT917447:EQT917465 FAP917447:FAP917465 FKL917447:FKL917465 FUH917447:FUH917465 GED917447:GED917465 GNZ917447:GNZ917465 GXV917447:GXV917465 HHR917447:HHR917465 HRN917447:HRN917465 IBJ917447:IBJ917465 ILF917447:ILF917465 IVB917447:IVB917465 JEX917447:JEX917465 JOT917447:JOT917465 JYP917447:JYP917465 KIL917447:KIL917465 KSH917447:KSH917465 LCD917447:LCD917465 LLZ917447:LLZ917465 LVV917447:LVV917465 MFR917447:MFR917465 MPN917447:MPN917465 MZJ917447:MZJ917465 NJF917447:NJF917465 NTB917447:NTB917465 OCX917447:OCX917465 OMT917447:OMT917465 OWP917447:OWP917465 PGL917447:PGL917465 PQH917447:PQH917465 QAD917447:QAD917465 QJZ917447:QJZ917465 QTV917447:QTV917465 RDR917447:RDR917465 RNN917447:RNN917465 RXJ917447:RXJ917465 SHF917447:SHF917465 SRB917447:SRB917465 TAX917447:TAX917465 TKT917447:TKT917465 TUP917447:TUP917465 UEL917447:UEL917465 UOH917447:UOH917465 UYD917447:UYD917465 VHZ917447:VHZ917465 VRV917447:VRV917465 WBR917447:WBR917465 WLN917447:WLN917465 WVJ917447:WVJ917465 IX982983:IX983001 ST982983:ST983001 ACP982983:ACP983001 AML982983:AML983001 AWH982983:AWH983001 BGD982983:BGD983001 BPZ982983:BPZ983001 BZV982983:BZV983001 CJR982983:CJR983001 CTN982983:CTN983001 DDJ982983:DDJ983001 DNF982983:DNF983001 DXB982983:DXB983001 EGX982983:EGX983001 EQT982983:EQT983001 FAP982983:FAP983001 FKL982983:FKL983001 FUH982983:FUH983001 GED982983:GED983001 GNZ982983:GNZ983001 GXV982983:GXV983001 HHR982983:HHR983001 HRN982983:HRN983001 IBJ982983:IBJ983001 ILF982983:ILF983001 IVB982983:IVB983001 JEX982983:JEX983001 JOT982983:JOT983001 JYP982983:JYP983001 KIL982983:KIL983001 KSH982983:KSH983001 LCD982983:LCD983001 LLZ982983:LLZ983001 LVV982983:LVV983001 MFR982983:MFR983001 MPN982983:MPN983001 MZJ982983:MZJ983001 NJF982983:NJF983001 NTB982983:NTB983001 OCX982983:OCX983001 OMT982983:OMT983001 OWP982983:OWP983001 PGL982983:PGL983001 PQH982983:PQH983001 QAD982983:QAD983001 QJZ982983:QJZ983001 QTV982983:QTV983001 RDR982983:RDR983001 RNN982983:RNN983001 RXJ982983:RXJ983001 SHF982983:SHF983001 SRB982983:SRB983001 TAX982983:TAX983001 TKT982983:TKT983001 TUP982983:TUP983001 UEL982983:UEL983001 UOH982983:UOH983001 UYD982983:UYD983001 VHZ982983:VHZ983001 VRV982983:VRV983001 IW8:IW22 SS8:SS22 ACO8:ACO22 AMK8:AMK22 AWG8:AWG22 BGC8:BGC22 BPY8:BPY22 BZU8:BZU22 CJQ8:CJQ22 CTM8:CTM22 DDI8:DDI22 DNE8:DNE22 DXA8:DXA22 EGW8:EGW22 EQS8:EQS22 FAO8:FAO22 FKK8:FKK22 FUG8:FUG22 GEC8:GEC22 GNY8:GNY22 GXU8:GXU22 HHQ8:HHQ22 HRM8:HRM22 IBI8:IBI22 ILE8:ILE22 IVA8:IVA22 JEW8:JEW22 JOS8:JOS22 JYO8:JYO22 KIK8:KIK22 KSG8:KSG22 LCC8:LCC22 LLY8:LLY22 LVU8:LVU22 MFQ8:MFQ22 MPM8:MPM22 MZI8:MZI22 NJE8:NJE22 NTA8:NTA22 OCW8:OCW22 OMS8:OMS22 OWO8:OWO22 PGK8:PGK22 PQG8:PQG22 QAC8:QAC22 QJY8:QJY22 QTU8:QTU22 RDQ8:RDQ22 RNM8:RNM22 RXI8:RXI22 SHE8:SHE22 SRA8:SRA22 TAW8:TAW22 TKS8:TKS22 TUO8:TUO22 UEK8:UEK22 UOG8:UOG22 UYC8:UYC22 VHY8:VHY22 VRU8:VRU22 WBQ8:WBQ22 WLM8:WLM22 WVI8:WVI22">
      <formula1>"Coopération,Action,Diffusion"</formula1>
      <formula2>0</formula2>
    </dataValidation>
    <dataValidation type="whole" allowBlank="1" showInputMessage="1" showErrorMessage="1" sqref="F8:F21">
      <formula1>1</formula1>
      <formula2>12</formula2>
    </dataValidation>
    <dataValidation type="list" allowBlank="1" showInputMessage="1" showErrorMessage="1" sqref="L8:L21">
      <formula1>"X"</formula1>
    </dataValidation>
  </dataValidations>
  <pageMargins left="0.70866141732283472" right="0.70866141732283472" top="0.74803149606299213" bottom="0.74803149606299213"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view="pageBreakPreview" zoomScale="80" zoomScaleNormal="100" zoomScaleSheetLayoutView="80" workbookViewId="0">
      <selection activeCell="J8" sqref="J8"/>
    </sheetView>
  </sheetViews>
  <sheetFormatPr baseColWidth="10" defaultRowHeight="39" customHeight="1" x14ac:dyDescent="0.2"/>
  <cols>
    <col min="1" max="1" width="30.28515625" style="1" customWidth="1"/>
    <col min="2" max="2" width="21.42578125" style="1" customWidth="1"/>
    <col min="3" max="3" width="30.140625" style="1" customWidth="1"/>
    <col min="4" max="4" width="22.85546875" style="1" customWidth="1"/>
    <col min="5" max="5" width="15" style="36" customWidth="1"/>
    <col min="6" max="6" width="14.5703125" style="36" customWidth="1"/>
    <col min="7" max="7" width="14" style="33" customWidth="1"/>
    <col min="8" max="8" width="15" style="1" customWidth="1"/>
    <col min="9" max="9" width="15.7109375" style="1" customWidth="1"/>
    <col min="10" max="10" width="22" style="1" customWidth="1"/>
    <col min="11" max="11" width="20.42578125" style="1" customWidth="1"/>
    <col min="12" max="12" width="16.7109375" style="1" customWidth="1"/>
    <col min="13" max="253" width="11.42578125" style="1"/>
    <col min="254" max="254" width="51.28515625" style="1" customWidth="1"/>
    <col min="255" max="255" width="16.7109375" style="1" customWidth="1"/>
    <col min="256" max="256" width="10.28515625" style="1" customWidth="1"/>
    <col min="257" max="257" width="20.7109375" style="1" customWidth="1"/>
    <col min="258" max="258" width="19.7109375" style="1" customWidth="1"/>
    <col min="259" max="259" width="15.42578125" style="1" customWidth="1"/>
    <col min="260" max="260" width="12.42578125" style="1" customWidth="1"/>
    <col min="261" max="261" width="18.7109375" style="1" customWidth="1"/>
    <col min="262" max="262" width="13.42578125" style="1" customWidth="1"/>
    <col min="263" max="509" width="11.42578125" style="1"/>
    <col min="510" max="510" width="51.28515625" style="1" customWidth="1"/>
    <col min="511" max="511" width="16.7109375" style="1" customWidth="1"/>
    <col min="512" max="512" width="10.28515625" style="1" customWidth="1"/>
    <col min="513" max="513" width="20.7109375" style="1" customWidth="1"/>
    <col min="514" max="514" width="19.7109375" style="1" customWidth="1"/>
    <col min="515" max="515" width="15.42578125" style="1" customWidth="1"/>
    <col min="516" max="516" width="12.42578125" style="1" customWidth="1"/>
    <col min="517" max="517" width="18.7109375" style="1" customWidth="1"/>
    <col min="518" max="518" width="13.42578125" style="1" customWidth="1"/>
    <col min="519" max="765" width="11.42578125" style="1"/>
    <col min="766" max="766" width="51.28515625" style="1" customWidth="1"/>
    <col min="767" max="767" width="16.7109375" style="1" customWidth="1"/>
    <col min="768" max="768" width="10.28515625" style="1" customWidth="1"/>
    <col min="769" max="769" width="20.7109375" style="1" customWidth="1"/>
    <col min="770" max="770" width="19.7109375" style="1" customWidth="1"/>
    <col min="771" max="771" width="15.42578125" style="1" customWidth="1"/>
    <col min="772" max="772" width="12.42578125" style="1" customWidth="1"/>
    <col min="773" max="773" width="18.7109375" style="1" customWidth="1"/>
    <col min="774" max="774" width="13.42578125" style="1" customWidth="1"/>
    <col min="775" max="1021" width="11.42578125" style="1"/>
    <col min="1022" max="1022" width="51.28515625" style="1" customWidth="1"/>
    <col min="1023" max="1023" width="16.7109375" style="1" customWidth="1"/>
    <col min="1024" max="1024" width="10.28515625" style="1" customWidth="1"/>
    <col min="1025" max="1025" width="20.7109375" style="1" customWidth="1"/>
    <col min="1026" max="1026" width="19.7109375" style="1" customWidth="1"/>
    <col min="1027" max="1027" width="15.42578125" style="1" customWidth="1"/>
    <col min="1028" max="1028" width="12.42578125" style="1" customWidth="1"/>
    <col min="1029" max="1029" width="18.7109375" style="1" customWidth="1"/>
    <col min="1030" max="1030" width="13.42578125" style="1" customWidth="1"/>
    <col min="1031" max="1277" width="11.42578125" style="1"/>
    <col min="1278" max="1278" width="51.28515625" style="1" customWidth="1"/>
    <col min="1279" max="1279" width="16.7109375" style="1" customWidth="1"/>
    <col min="1280" max="1280" width="10.28515625" style="1" customWidth="1"/>
    <col min="1281" max="1281" width="20.7109375" style="1" customWidth="1"/>
    <col min="1282" max="1282" width="19.7109375" style="1" customWidth="1"/>
    <col min="1283" max="1283" width="15.42578125" style="1" customWidth="1"/>
    <col min="1284" max="1284" width="12.42578125" style="1" customWidth="1"/>
    <col min="1285" max="1285" width="18.7109375" style="1" customWidth="1"/>
    <col min="1286" max="1286" width="13.42578125" style="1" customWidth="1"/>
    <col min="1287" max="1533" width="11.42578125" style="1"/>
    <col min="1534" max="1534" width="51.28515625" style="1" customWidth="1"/>
    <col min="1535" max="1535" width="16.7109375" style="1" customWidth="1"/>
    <col min="1536" max="1536" width="10.28515625" style="1" customWidth="1"/>
    <col min="1537" max="1537" width="20.7109375" style="1" customWidth="1"/>
    <col min="1538" max="1538" width="19.7109375" style="1" customWidth="1"/>
    <col min="1539" max="1539" width="15.42578125" style="1" customWidth="1"/>
    <col min="1540" max="1540" width="12.42578125" style="1" customWidth="1"/>
    <col min="1541" max="1541" width="18.7109375" style="1" customWidth="1"/>
    <col min="1542" max="1542" width="13.42578125" style="1" customWidth="1"/>
    <col min="1543" max="1789" width="11.42578125" style="1"/>
    <col min="1790" max="1790" width="51.28515625" style="1" customWidth="1"/>
    <col min="1791" max="1791" width="16.7109375" style="1" customWidth="1"/>
    <col min="1792" max="1792" width="10.28515625" style="1" customWidth="1"/>
    <col min="1793" max="1793" width="20.7109375" style="1" customWidth="1"/>
    <col min="1794" max="1794" width="19.7109375" style="1" customWidth="1"/>
    <col min="1795" max="1795" width="15.42578125" style="1" customWidth="1"/>
    <col min="1796" max="1796" width="12.42578125" style="1" customWidth="1"/>
    <col min="1797" max="1797" width="18.7109375" style="1" customWidth="1"/>
    <col min="1798" max="1798" width="13.42578125" style="1" customWidth="1"/>
    <col min="1799" max="2045" width="11.42578125" style="1"/>
    <col min="2046" max="2046" width="51.28515625" style="1" customWidth="1"/>
    <col min="2047" max="2047" width="16.7109375" style="1" customWidth="1"/>
    <col min="2048" max="2048" width="10.28515625" style="1" customWidth="1"/>
    <col min="2049" max="2049" width="20.7109375" style="1" customWidth="1"/>
    <col min="2050" max="2050" width="19.7109375" style="1" customWidth="1"/>
    <col min="2051" max="2051" width="15.42578125" style="1" customWidth="1"/>
    <col min="2052" max="2052" width="12.42578125" style="1" customWidth="1"/>
    <col min="2053" max="2053" width="18.7109375" style="1" customWidth="1"/>
    <col min="2054" max="2054" width="13.42578125" style="1" customWidth="1"/>
    <col min="2055" max="2301" width="11.42578125" style="1"/>
    <col min="2302" max="2302" width="51.28515625" style="1" customWidth="1"/>
    <col min="2303" max="2303" width="16.7109375" style="1" customWidth="1"/>
    <col min="2304" max="2304" width="10.28515625" style="1" customWidth="1"/>
    <col min="2305" max="2305" width="20.7109375" style="1" customWidth="1"/>
    <col min="2306" max="2306" width="19.7109375" style="1" customWidth="1"/>
    <col min="2307" max="2307" width="15.42578125" style="1" customWidth="1"/>
    <col min="2308" max="2308" width="12.42578125" style="1" customWidth="1"/>
    <col min="2309" max="2309" width="18.7109375" style="1" customWidth="1"/>
    <col min="2310" max="2310" width="13.42578125" style="1" customWidth="1"/>
    <col min="2311" max="2557" width="11.42578125" style="1"/>
    <col min="2558" max="2558" width="51.28515625" style="1" customWidth="1"/>
    <col min="2559" max="2559" width="16.7109375" style="1" customWidth="1"/>
    <col min="2560" max="2560" width="10.28515625" style="1" customWidth="1"/>
    <col min="2561" max="2561" width="20.7109375" style="1" customWidth="1"/>
    <col min="2562" max="2562" width="19.7109375" style="1" customWidth="1"/>
    <col min="2563" max="2563" width="15.42578125" style="1" customWidth="1"/>
    <col min="2564" max="2564" width="12.42578125" style="1" customWidth="1"/>
    <col min="2565" max="2565" width="18.7109375" style="1" customWidth="1"/>
    <col min="2566" max="2566" width="13.42578125" style="1" customWidth="1"/>
    <col min="2567" max="2813" width="11.42578125" style="1"/>
    <col min="2814" max="2814" width="51.28515625" style="1" customWidth="1"/>
    <col min="2815" max="2815" width="16.7109375" style="1" customWidth="1"/>
    <col min="2816" max="2816" width="10.28515625" style="1" customWidth="1"/>
    <col min="2817" max="2817" width="20.7109375" style="1" customWidth="1"/>
    <col min="2818" max="2818" width="19.7109375" style="1" customWidth="1"/>
    <col min="2819" max="2819" width="15.42578125" style="1" customWidth="1"/>
    <col min="2820" max="2820" width="12.42578125" style="1" customWidth="1"/>
    <col min="2821" max="2821" width="18.7109375" style="1" customWidth="1"/>
    <col min="2822" max="2822" width="13.42578125" style="1" customWidth="1"/>
    <col min="2823" max="3069" width="11.42578125" style="1"/>
    <col min="3070" max="3070" width="51.28515625" style="1" customWidth="1"/>
    <col min="3071" max="3071" width="16.7109375" style="1" customWidth="1"/>
    <col min="3072" max="3072" width="10.28515625" style="1" customWidth="1"/>
    <col min="3073" max="3073" width="20.7109375" style="1" customWidth="1"/>
    <col min="3074" max="3074" width="19.7109375" style="1" customWidth="1"/>
    <col min="3075" max="3075" width="15.42578125" style="1" customWidth="1"/>
    <col min="3076" max="3076" width="12.42578125" style="1" customWidth="1"/>
    <col min="3077" max="3077" width="18.7109375" style="1" customWidth="1"/>
    <col min="3078" max="3078" width="13.42578125" style="1" customWidth="1"/>
    <col min="3079" max="3325" width="11.42578125" style="1"/>
    <col min="3326" max="3326" width="51.28515625" style="1" customWidth="1"/>
    <col min="3327" max="3327" width="16.7109375" style="1" customWidth="1"/>
    <col min="3328" max="3328" width="10.28515625" style="1" customWidth="1"/>
    <col min="3329" max="3329" width="20.7109375" style="1" customWidth="1"/>
    <col min="3330" max="3330" width="19.7109375" style="1" customWidth="1"/>
    <col min="3331" max="3331" width="15.42578125" style="1" customWidth="1"/>
    <col min="3332" max="3332" width="12.42578125" style="1" customWidth="1"/>
    <col min="3333" max="3333" width="18.7109375" style="1" customWidth="1"/>
    <col min="3334" max="3334" width="13.42578125" style="1" customWidth="1"/>
    <col min="3335" max="3581" width="11.42578125" style="1"/>
    <col min="3582" max="3582" width="51.28515625" style="1" customWidth="1"/>
    <col min="3583" max="3583" width="16.7109375" style="1" customWidth="1"/>
    <col min="3584" max="3584" width="10.28515625" style="1" customWidth="1"/>
    <col min="3585" max="3585" width="20.7109375" style="1" customWidth="1"/>
    <col min="3586" max="3586" width="19.7109375" style="1" customWidth="1"/>
    <col min="3587" max="3587" width="15.42578125" style="1" customWidth="1"/>
    <col min="3588" max="3588" width="12.42578125" style="1" customWidth="1"/>
    <col min="3589" max="3589" width="18.7109375" style="1" customWidth="1"/>
    <col min="3590" max="3590" width="13.42578125" style="1" customWidth="1"/>
    <col min="3591" max="3837" width="11.42578125" style="1"/>
    <col min="3838" max="3838" width="51.28515625" style="1" customWidth="1"/>
    <col min="3839" max="3839" width="16.7109375" style="1" customWidth="1"/>
    <col min="3840" max="3840" width="10.28515625" style="1" customWidth="1"/>
    <col min="3841" max="3841" width="20.7109375" style="1" customWidth="1"/>
    <col min="3842" max="3842" width="19.7109375" style="1" customWidth="1"/>
    <col min="3843" max="3843" width="15.42578125" style="1" customWidth="1"/>
    <col min="3844" max="3844" width="12.42578125" style="1" customWidth="1"/>
    <col min="3845" max="3845" width="18.7109375" style="1" customWidth="1"/>
    <col min="3846" max="3846" width="13.42578125" style="1" customWidth="1"/>
    <col min="3847" max="4093" width="11.42578125" style="1"/>
    <col min="4094" max="4094" width="51.28515625" style="1" customWidth="1"/>
    <col min="4095" max="4095" width="16.7109375" style="1" customWidth="1"/>
    <col min="4096" max="4096" width="10.28515625" style="1" customWidth="1"/>
    <col min="4097" max="4097" width="20.7109375" style="1" customWidth="1"/>
    <col min="4098" max="4098" width="19.7109375" style="1" customWidth="1"/>
    <col min="4099" max="4099" width="15.42578125" style="1" customWidth="1"/>
    <col min="4100" max="4100" width="12.42578125" style="1" customWidth="1"/>
    <col min="4101" max="4101" width="18.7109375" style="1" customWidth="1"/>
    <col min="4102" max="4102" width="13.42578125" style="1" customWidth="1"/>
    <col min="4103" max="4349" width="11.42578125" style="1"/>
    <col min="4350" max="4350" width="51.28515625" style="1" customWidth="1"/>
    <col min="4351" max="4351" width="16.7109375" style="1" customWidth="1"/>
    <col min="4352" max="4352" width="10.28515625" style="1" customWidth="1"/>
    <col min="4353" max="4353" width="20.7109375" style="1" customWidth="1"/>
    <col min="4354" max="4354" width="19.7109375" style="1" customWidth="1"/>
    <col min="4355" max="4355" width="15.42578125" style="1" customWidth="1"/>
    <col min="4356" max="4356" width="12.42578125" style="1" customWidth="1"/>
    <col min="4357" max="4357" width="18.7109375" style="1" customWidth="1"/>
    <col min="4358" max="4358" width="13.42578125" style="1" customWidth="1"/>
    <col min="4359" max="4605" width="11.42578125" style="1"/>
    <col min="4606" max="4606" width="51.28515625" style="1" customWidth="1"/>
    <col min="4607" max="4607" width="16.7109375" style="1" customWidth="1"/>
    <col min="4608" max="4608" width="10.28515625" style="1" customWidth="1"/>
    <col min="4609" max="4609" width="20.7109375" style="1" customWidth="1"/>
    <col min="4610" max="4610" width="19.7109375" style="1" customWidth="1"/>
    <col min="4611" max="4611" width="15.42578125" style="1" customWidth="1"/>
    <col min="4612" max="4612" width="12.42578125" style="1" customWidth="1"/>
    <col min="4613" max="4613" width="18.7109375" style="1" customWidth="1"/>
    <col min="4614" max="4614" width="13.42578125" style="1" customWidth="1"/>
    <col min="4615" max="4861" width="11.42578125" style="1"/>
    <col min="4862" max="4862" width="51.28515625" style="1" customWidth="1"/>
    <col min="4863" max="4863" width="16.7109375" style="1" customWidth="1"/>
    <col min="4864" max="4864" width="10.28515625" style="1" customWidth="1"/>
    <col min="4865" max="4865" width="20.7109375" style="1" customWidth="1"/>
    <col min="4866" max="4866" width="19.7109375" style="1" customWidth="1"/>
    <col min="4867" max="4867" width="15.42578125" style="1" customWidth="1"/>
    <col min="4868" max="4868" width="12.42578125" style="1" customWidth="1"/>
    <col min="4869" max="4869" width="18.7109375" style="1" customWidth="1"/>
    <col min="4870" max="4870" width="13.42578125" style="1" customWidth="1"/>
    <col min="4871" max="5117" width="11.42578125" style="1"/>
    <col min="5118" max="5118" width="51.28515625" style="1" customWidth="1"/>
    <col min="5119" max="5119" width="16.7109375" style="1" customWidth="1"/>
    <col min="5120" max="5120" width="10.28515625" style="1" customWidth="1"/>
    <col min="5121" max="5121" width="20.7109375" style="1" customWidth="1"/>
    <col min="5122" max="5122" width="19.7109375" style="1" customWidth="1"/>
    <col min="5123" max="5123" width="15.42578125" style="1" customWidth="1"/>
    <col min="5124" max="5124" width="12.42578125" style="1" customWidth="1"/>
    <col min="5125" max="5125" width="18.7109375" style="1" customWidth="1"/>
    <col min="5126" max="5126" width="13.42578125" style="1" customWidth="1"/>
    <col min="5127" max="5373" width="11.42578125" style="1"/>
    <col min="5374" max="5374" width="51.28515625" style="1" customWidth="1"/>
    <col min="5375" max="5375" width="16.7109375" style="1" customWidth="1"/>
    <col min="5376" max="5376" width="10.28515625" style="1" customWidth="1"/>
    <col min="5377" max="5377" width="20.7109375" style="1" customWidth="1"/>
    <col min="5378" max="5378" width="19.7109375" style="1" customWidth="1"/>
    <col min="5379" max="5379" width="15.42578125" style="1" customWidth="1"/>
    <col min="5380" max="5380" width="12.42578125" style="1" customWidth="1"/>
    <col min="5381" max="5381" width="18.7109375" style="1" customWidth="1"/>
    <col min="5382" max="5382" width="13.42578125" style="1" customWidth="1"/>
    <col min="5383" max="5629" width="11.42578125" style="1"/>
    <col min="5630" max="5630" width="51.28515625" style="1" customWidth="1"/>
    <col min="5631" max="5631" width="16.7109375" style="1" customWidth="1"/>
    <col min="5632" max="5632" width="10.28515625" style="1" customWidth="1"/>
    <col min="5633" max="5633" width="20.7109375" style="1" customWidth="1"/>
    <col min="5634" max="5634" width="19.7109375" style="1" customWidth="1"/>
    <col min="5635" max="5635" width="15.42578125" style="1" customWidth="1"/>
    <col min="5636" max="5636" width="12.42578125" style="1" customWidth="1"/>
    <col min="5637" max="5637" width="18.7109375" style="1" customWidth="1"/>
    <col min="5638" max="5638" width="13.42578125" style="1" customWidth="1"/>
    <col min="5639" max="5885" width="11.42578125" style="1"/>
    <col min="5886" max="5886" width="51.28515625" style="1" customWidth="1"/>
    <col min="5887" max="5887" width="16.7109375" style="1" customWidth="1"/>
    <col min="5888" max="5888" width="10.28515625" style="1" customWidth="1"/>
    <col min="5889" max="5889" width="20.7109375" style="1" customWidth="1"/>
    <col min="5890" max="5890" width="19.7109375" style="1" customWidth="1"/>
    <col min="5891" max="5891" width="15.42578125" style="1" customWidth="1"/>
    <col min="5892" max="5892" width="12.42578125" style="1" customWidth="1"/>
    <col min="5893" max="5893" width="18.7109375" style="1" customWidth="1"/>
    <col min="5894" max="5894" width="13.42578125" style="1" customWidth="1"/>
    <col min="5895" max="6141" width="11.42578125" style="1"/>
    <col min="6142" max="6142" width="51.28515625" style="1" customWidth="1"/>
    <col min="6143" max="6143" width="16.7109375" style="1" customWidth="1"/>
    <col min="6144" max="6144" width="10.28515625" style="1" customWidth="1"/>
    <col min="6145" max="6145" width="20.7109375" style="1" customWidth="1"/>
    <col min="6146" max="6146" width="19.7109375" style="1" customWidth="1"/>
    <col min="6147" max="6147" width="15.42578125" style="1" customWidth="1"/>
    <col min="6148" max="6148" width="12.42578125" style="1" customWidth="1"/>
    <col min="6149" max="6149" width="18.7109375" style="1" customWidth="1"/>
    <col min="6150" max="6150" width="13.42578125" style="1" customWidth="1"/>
    <col min="6151" max="6397" width="11.42578125" style="1"/>
    <col min="6398" max="6398" width="51.28515625" style="1" customWidth="1"/>
    <col min="6399" max="6399" width="16.7109375" style="1" customWidth="1"/>
    <col min="6400" max="6400" width="10.28515625" style="1" customWidth="1"/>
    <col min="6401" max="6401" width="20.7109375" style="1" customWidth="1"/>
    <col min="6402" max="6402" width="19.7109375" style="1" customWidth="1"/>
    <col min="6403" max="6403" width="15.42578125" style="1" customWidth="1"/>
    <col min="6404" max="6404" width="12.42578125" style="1" customWidth="1"/>
    <col min="6405" max="6405" width="18.7109375" style="1" customWidth="1"/>
    <col min="6406" max="6406" width="13.42578125" style="1" customWidth="1"/>
    <col min="6407" max="6653" width="11.42578125" style="1"/>
    <col min="6654" max="6654" width="51.28515625" style="1" customWidth="1"/>
    <col min="6655" max="6655" width="16.7109375" style="1" customWidth="1"/>
    <col min="6656" max="6656" width="10.28515625" style="1" customWidth="1"/>
    <col min="6657" max="6657" width="20.7109375" style="1" customWidth="1"/>
    <col min="6658" max="6658" width="19.7109375" style="1" customWidth="1"/>
    <col min="6659" max="6659" width="15.42578125" style="1" customWidth="1"/>
    <col min="6660" max="6660" width="12.42578125" style="1" customWidth="1"/>
    <col min="6661" max="6661" width="18.7109375" style="1" customWidth="1"/>
    <col min="6662" max="6662" width="13.42578125" style="1" customWidth="1"/>
    <col min="6663" max="6909" width="11.42578125" style="1"/>
    <col min="6910" max="6910" width="51.28515625" style="1" customWidth="1"/>
    <col min="6911" max="6911" width="16.7109375" style="1" customWidth="1"/>
    <col min="6912" max="6912" width="10.28515625" style="1" customWidth="1"/>
    <col min="6913" max="6913" width="20.7109375" style="1" customWidth="1"/>
    <col min="6914" max="6914" width="19.7109375" style="1" customWidth="1"/>
    <col min="6915" max="6915" width="15.42578125" style="1" customWidth="1"/>
    <col min="6916" max="6916" width="12.42578125" style="1" customWidth="1"/>
    <col min="6917" max="6917" width="18.7109375" style="1" customWidth="1"/>
    <col min="6918" max="6918" width="13.42578125" style="1" customWidth="1"/>
    <col min="6919" max="7165" width="11.42578125" style="1"/>
    <col min="7166" max="7166" width="51.28515625" style="1" customWidth="1"/>
    <col min="7167" max="7167" width="16.7109375" style="1" customWidth="1"/>
    <col min="7168" max="7168" width="10.28515625" style="1" customWidth="1"/>
    <col min="7169" max="7169" width="20.7109375" style="1" customWidth="1"/>
    <col min="7170" max="7170" width="19.7109375" style="1" customWidth="1"/>
    <col min="7171" max="7171" width="15.42578125" style="1" customWidth="1"/>
    <col min="7172" max="7172" width="12.42578125" style="1" customWidth="1"/>
    <col min="7173" max="7173" width="18.7109375" style="1" customWidth="1"/>
    <col min="7174" max="7174" width="13.42578125" style="1" customWidth="1"/>
    <col min="7175" max="7421" width="11.42578125" style="1"/>
    <col min="7422" max="7422" width="51.28515625" style="1" customWidth="1"/>
    <col min="7423" max="7423" width="16.7109375" style="1" customWidth="1"/>
    <col min="7424" max="7424" width="10.28515625" style="1" customWidth="1"/>
    <col min="7425" max="7425" width="20.7109375" style="1" customWidth="1"/>
    <col min="7426" max="7426" width="19.7109375" style="1" customWidth="1"/>
    <col min="7427" max="7427" width="15.42578125" style="1" customWidth="1"/>
    <col min="7428" max="7428" width="12.42578125" style="1" customWidth="1"/>
    <col min="7429" max="7429" width="18.7109375" style="1" customWidth="1"/>
    <col min="7430" max="7430" width="13.42578125" style="1" customWidth="1"/>
    <col min="7431" max="7677" width="11.42578125" style="1"/>
    <col min="7678" max="7678" width="51.28515625" style="1" customWidth="1"/>
    <col min="7679" max="7679" width="16.7109375" style="1" customWidth="1"/>
    <col min="7680" max="7680" width="10.28515625" style="1" customWidth="1"/>
    <col min="7681" max="7681" width="20.7109375" style="1" customWidth="1"/>
    <col min="7682" max="7682" width="19.7109375" style="1" customWidth="1"/>
    <col min="7683" max="7683" width="15.42578125" style="1" customWidth="1"/>
    <col min="7684" max="7684" width="12.42578125" style="1" customWidth="1"/>
    <col min="7685" max="7685" width="18.7109375" style="1" customWidth="1"/>
    <col min="7686" max="7686" width="13.42578125" style="1" customWidth="1"/>
    <col min="7687" max="7933" width="11.42578125" style="1"/>
    <col min="7934" max="7934" width="51.28515625" style="1" customWidth="1"/>
    <col min="7935" max="7935" width="16.7109375" style="1" customWidth="1"/>
    <col min="7936" max="7936" width="10.28515625" style="1" customWidth="1"/>
    <col min="7937" max="7937" width="20.7109375" style="1" customWidth="1"/>
    <col min="7938" max="7938" width="19.7109375" style="1" customWidth="1"/>
    <col min="7939" max="7939" width="15.42578125" style="1" customWidth="1"/>
    <col min="7940" max="7940" width="12.42578125" style="1" customWidth="1"/>
    <col min="7941" max="7941" width="18.7109375" style="1" customWidth="1"/>
    <col min="7942" max="7942" width="13.42578125" style="1" customWidth="1"/>
    <col min="7943" max="8189" width="11.42578125" style="1"/>
    <col min="8190" max="8190" width="51.28515625" style="1" customWidth="1"/>
    <col min="8191" max="8191" width="16.7109375" style="1" customWidth="1"/>
    <col min="8192" max="8192" width="10.28515625" style="1" customWidth="1"/>
    <col min="8193" max="8193" width="20.7109375" style="1" customWidth="1"/>
    <col min="8194" max="8194" width="19.7109375" style="1" customWidth="1"/>
    <col min="8195" max="8195" width="15.42578125" style="1" customWidth="1"/>
    <col min="8196" max="8196" width="12.42578125" style="1" customWidth="1"/>
    <col min="8197" max="8197" width="18.7109375" style="1" customWidth="1"/>
    <col min="8198" max="8198" width="13.42578125" style="1" customWidth="1"/>
    <col min="8199" max="8445" width="11.42578125" style="1"/>
    <col min="8446" max="8446" width="51.28515625" style="1" customWidth="1"/>
    <col min="8447" max="8447" width="16.7109375" style="1" customWidth="1"/>
    <col min="8448" max="8448" width="10.28515625" style="1" customWidth="1"/>
    <col min="8449" max="8449" width="20.7109375" style="1" customWidth="1"/>
    <col min="8450" max="8450" width="19.7109375" style="1" customWidth="1"/>
    <col min="8451" max="8451" width="15.42578125" style="1" customWidth="1"/>
    <col min="8452" max="8452" width="12.42578125" style="1" customWidth="1"/>
    <col min="8453" max="8453" width="18.7109375" style="1" customWidth="1"/>
    <col min="8454" max="8454" width="13.42578125" style="1" customWidth="1"/>
    <col min="8455" max="8701" width="11.42578125" style="1"/>
    <col min="8702" max="8702" width="51.28515625" style="1" customWidth="1"/>
    <col min="8703" max="8703" width="16.7109375" style="1" customWidth="1"/>
    <col min="8704" max="8704" width="10.28515625" style="1" customWidth="1"/>
    <col min="8705" max="8705" width="20.7109375" style="1" customWidth="1"/>
    <col min="8706" max="8706" width="19.7109375" style="1" customWidth="1"/>
    <col min="8707" max="8707" width="15.42578125" style="1" customWidth="1"/>
    <col min="8708" max="8708" width="12.42578125" style="1" customWidth="1"/>
    <col min="8709" max="8709" width="18.7109375" style="1" customWidth="1"/>
    <col min="8710" max="8710" width="13.42578125" style="1" customWidth="1"/>
    <col min="8711" max="8957" width="11.42578125" style="1"/>
    <col min="8958" max="8958" width="51.28515625" style="1" customWidth="1"/>
    <col min="8959" max="8959" width="16.7109375" style="1" customWidth="1"/>
    <col min="8960" max="8960" width="10.28515625" style="1" customWidth="1"/>
    <col min="8961" max="8961" width="20.7109375" style="1" customWidth="1"/>
    <col min="8962" max="8962" width="19.7109375" style="1" customWidth="1"/>
    <col min="8963" max="8963" width="15.42578125" style="1" customWidth="1"/>
    <col min="8964" max="8964" width="12.42578125" style="1" customWidth="1"/>
    <col min="8965" max="8965" width="18.7109375" style="1" customWidth="1"/>
    <col min="8966" max="8966" width="13.42578125" style="1" customWidth="1"/>
    <col min="8967" max="9213" width="11.42578125" style="1"/>
    <col min="9214" max="9214" width="51.28515625" style="1" customWidth="1"/>
    <col min="9215" max="9215" width="16.7109375" style="1" customWidth="1"/>
    <col min="9216" max="9216" width="10.28515625" style="1" customWidth="1"/>
    <col min="9217" max="9217" width="20.7109375" style="1" customWidth="1"/>
    <col min="9218" max="9218" width="19.7109375" style="1" customWidth="1"/>
    <col min="9219" max="9219" width="15.42578125" style="1" customWidth="1"/>
    <col min="9220" max="9220" width="12.42578125" style="1" customWidth="1"/>
    <col min="9221" max="9221" width="18.7109375" style="1" customWidth="1"/>
    <col min="9222" max="9222" width="13.42578125" style="1" customWidth="1"/>
    <col min="9223" max="9469" width="11.42578125" style="1"/>
    <col min="9470" max="9470" width="51.28515625" style="1" customWidth="1"/>
    <col min="9471" max="9471" width="16.7109375" style="1" customWidth="1"/>
    <col min="9472" max="9472" width="10.28515625" style="1" customWidth="1"/>
    <col min="9473" max="9473" width="20.7109375" style="1" customWidth="1"/>
    <col min="9474" max="9474" width="19.7109375" style="1" customWidth="1"/>
    <col min="9475" max="9475" width="15.42578125" style="1" customWidth="1"/>
    <col min="9476" max="9476" width="12.42578125" style="1" customWidth="1"/>
    <col min="9477" max="9477" width="18.7109375" style="1" customWidth="1"/>
    <col min="9478" max="9478" width="13.42578125" style="1" customWidth="1"/>
    <col min="9479" max="9725" width="11.42578125" style="1"/>
    <col min="9726" max="9726" width="51.28515625" style="1" customWidth="1"/>
    <col min="9727" max="9727" width="16.7109375" style="1" customWidth="1"/>
    <col min="9728" max="9728" width="10.28515625" style="1" customWidth="1"/>
    <col min="9729" max="9729" width="20.7109375" style="1" customWidth="1"/>
    <col min="9730" max="9730" width="19.7109375" style="1" customWidth="1"/>
    <col min="9731" max="9731" width="15.42578125" style="1" customWidth="1"/>
    <col min="9732" max="9732" width="12.42578125" style="1" customWidth="1"/>
    <col min="9733" max="9733" width="18.7109375" style="1" customWidth="1"/>
    <col min="9734" max="9734" width="13.42578125" style="1" customWidth="1"/>
    <col min="9735" max="9981" width="11.42578125" style="1"/>
    <col min="9982" max="9982" width="51.28515625" style="1" customWidth="1"/>
    <col min="9983" max="9983" width="16.7109375" style="1" customWidth="1"/>
    <col min="9984" max="9984" width="10.28515625" style="1" customWidth="1"/>
    <col min="9985" max="9985" width="20.7109375" style="1" customWidth="1"/>
    <col min="9986" max="9986" width="19.7109375" style="1" customWidth="1"/>
    <col min="9987" max="9987" width="15.42578125" style="1" customWidth="1"/>
    <col min="9988" max="9988" width="12.42578125" style="1" customWidth="1"/>
    <col min="9989" max="9989" width="18.7109375" style="1" customWidth="1"/>
    <col min="9990" max="9990" width="13.42578125" style="1" customWidth="1"/>
    <col min="9991" max="10237" width="11.42578125" style="1"/>
    <col min="10238" max="10238" width="51.28515625" style="1" customWidth="1"/>
    <col min="10239" max="10239" width="16.7109375" style="1" customWidth="1"/>
    <col min="10240" max="10240" width="10.28515625" style="1" customWidth="1"/>
    <col min="10241" max="10241" width="20.7109375" style="1" customWidth="1"/>
    <col min="10242" max="10242" width="19.7109375" style="1" customWidth="1"/>
    <col min="10243" max="10243" width="15.42578125" style="1" customWidth="1"/>
    <col min="10244" max="10244" width="12.42578125" style="1" customWidth="1"/>
    <col min="10245" max="10245" width="18.7109375" style="1" customWidth="1"/>
    <col min="10246" max="10246" width="13.42578125" style="1" customWidth="1"/>
    <col min="10247" max="10493" width="11.42578125" style="1"/>
    <col min="10494" max="10494" width="51.28515625" style="1" customWidth="1"/>
    <col min="10495" max="10495" width="16.7109375" style="1" customWidth="1"/>
    <col min="10496" max="10496" width="10.28515625" style="1" customWidth="1"/>
    <col min="10497" max="10497" width="20.7109375" style="1" customWidth="1"/>
    <col min="10498" max="10498" width="19.7109375" style="1" customWidth="1"/>
    <col min="10499" max="10499" width="15.42578125" style="1" customWidth="1"/>
    <col min="10500" max="10500" width="12.42578125" style="1" customWidth="1"/>
    <col min="10501" max="10501" width="18.7109375" style="1" customWidth="1"/>
    <col min="10502" max="10502" width="13.42578125" style="1" customWidth="1"/>
    <col min="10503" max="10749" width="11.42578125" style="1"/>
    <col min="10750" max="10750" width="51.28515625" style="1" customWidth="1"/>
    <col min="10751" max="10751" width="16.7109375" style="1" customWidth="1"/>
    <col min="10752" max="10752" width="10.28515625" style="1" customWidth="1"/>
    <col min="10753" max="10753" width="20.7109375" style="1" customWidth="1"/>
    <col min="10754" max="10754" width="19.7109375" style="1" customWidth="1"/>
    <col min="10755" max="10755" width="15.42578125" style="1" customWidth="1"/>
    <col min="10756" max="10756" width="12.42578125" style="1" customWidth="1"/>
    <col min="10757" max="10757" width="18.7109375" style="1" customWidth="1"/>
    <col min="10758" max="10758" width="13.42578125" style="1" customWidth="1"/>
    <col min="10759" max="11005" width="11.42578125" style="1"/>
    <col min="11006" max="11006" width="51.28515625" style="1" customWidth="1"/>
    <col min="11007" max="11007" width="16.7109375" style="1" customWidth="1"/>
    <col min="11008" max="11008" width="10.28515625" style="1" customWidth="1"/>
    <col min="11009" max="11009" width="20.7109375" style="1" customWidth="1"/>
    <col min="11010" max="11010" width="19.7109375" style="1" customWidth="1"/>
    <col min="11011" max="11011" width="15.42578125" style="1" customWidth="1"/>
    <col min="11012" max="11012" width="12.42578125" style="1" customWidth="1"/>
    <col min="11013" max="11013" width="18.7109375" style="1" customWidth="1"/>
    <col min="11014" max="11014" width="13.42578125" style="1" customWidth="1"/>
    <col min="11015" max="11261" width="11.42578125" style="1"/>
    <col min="11262" max="11262" width="51.28515625" style="1" customWidth="1"/>
    <col min="11263" max="11263" width="16.7109375" style="1" customWidth="1"/>
    <col min="11264" max="11264" width="10.28515625" style="1" customWidth="1"/>
    <col min="11265" max="11265" width="20.7109375" style="1" customWidth="1"/>
    <col min="11266" max="11266" width="19.7109375" style="1" customWidth="1"/>
    <col min="11267" max="11267" width="15.42578125" style="1" customWidth="1"/>
    <col min="11268" max="11268" width="12.42578125" style="1" customWidth="1"/>
    <col min="11269" max="11269" width="18.7109375" style="1" customWidth="1"/>
    <col min="11270" max="11270" width="13.42578125" style="1" customWidth="1"/>
    <col min="11271" max="11517" width="11.42578125" style="1"/>
    <col min="11518" max="11518" width="51.28515625" style="1" customWidth="1"/>
    <col min="11519" max="11519" width="16.7109375" style="1" customWidth="1"/>
    <col min="11520" max="11520" width="10.28515625" style="1" customWidth="1"/>
    <col min="11521" max="11521" width="20.7109375" style="1" customWidth="1"/>
    <col min="11522" max="11522" width="19.7109375" style="1" customWidth="1"/>
    <col min="11523" max="11523" width="15.42578125" style="1" customWidth="1"/>
    <col min="11524" max="11524" width="12.42578125" style="1" customWidth="1"/>
    <col min="11525" max="11525" width="18.7109375" style="1" customWidth="1"/>
    <col min="11526" max="11526" width="13.42578125" style="1" customWidth="1"/>
    <col min="11527" max="11773" width="11.42578125" style="1"/>
    <col min="11774" max="11774" width="51.28515625" style="1" customWidth="1"/>
    <col min="11775" max="11775" width="16.7109375" style="1" customWidth="1"/>
    <col min="11776" max="11776" width="10.28515625" style="1" customWidth="1"/>
    <col min="11777" max="11777" width="20.7109375" style="1" customWidth="1"/>
    <col min="11778" max="11778" width="19.7109375" style="1" customWidth="1"/>
    <col min="11779" max="11779" width="15.42578125" style="1" customWidth="1"/>
    <col min="11780" max="11780" width="12.42578125" style="1" customWidth="1"/>
    <col min="11781" max="11781" width="18.7109375" style="1" customWidth="1"/>
    <col min="11782" max="11782" width="13.42578125" style="1" customWidth="1"/>
    <col min="11783" max="12029" width="11.42578125" style="1"/>
    <col min="12030" max="12030" width="51.28515625" style="1" customWidth="1"/>
    <col min="12031" max="12031" width="16.7109375" style="1" customWidth="1"/>
    <col min="12032" max="12032" width="10.28515625" style="1" customWidth="1"/>
    <col min="12033" max="12033" width="20.7109375" style="1" customWidth="1"/>
    <col min="12034" max="12034" width="19.7109375" style="1" customWidth="1"/>
    <col min="12035" max="12035" width="15.42578125" style="1" customWidth="1"/>
    <col min="12036" max="12036" width="12.42578125" style="1" customWidth="1"/>
    <col min="12037" max="12037" width="18.7109375" style="1" customWidth="1"/>
    <col min="12038" max="12038" width="13.42578125" style="1" customWidth="1"/>
    <col min="12039" max="12285" width="11.42578125" style="1"/>
    <col min="12286" max="12286" width="51.28515625" style="1" customWidth="1"/>
    <col min="12287" max="12287" width="16.7109375" style="1" customWidth="1"/>
    <col min="12288" max="12288" width="10.28515625" style="1" customWidth="1"/>
    <col min="12289" max="12289" width="20.7109375" style="1" customWidth="1"/>
    <col min="12290" max="12290" width="19.7109375" style="1" customWidth="1"/>
    <col min="12291" max="12291" width="15.42578125" style="1" customWidth="1"/>
    <col min="12292" max="12292" width="12.42578125" style="1" customWidth="1"/>
    <col min="12293" max="12293" width="18.7109375" style="1" customWidth="1"/>
    <col min="12294" max="12294" width="13.42578125" style="1" customWidth="1"/>
    <col min="12295" max="12541" width="11.42578125" style="1"/>
    <col min="12542" max="12542" width="51.28515625" style="1" customWidth="1"/>
    <col min="12543" max="12543" width="16.7109375" style="1" customWidth="1"/>
    <col min="12544" max="12544" width="10.28515625" style="1" customWidth="1"/>
    <col min="12545" max="12545" width="20.7109375" style="1" customWidth="1"/>
    <col min="12546" max="12546" width="19.7109375" style="1" customWidth="1"/>
    <col min="12547" max="12547" width="15.42578125" style="1" customWidth="1"/>
    <col min="12548" max="12548" width="12.42578125" style="1" customWidth="1"/>
    <col min="12549" max="12549" width="18.7109375" style="1" customWidth="1"/>
    <col min="12550" max="12550" width="13.42578125" style="1" customWidth="1"/>
    <col min="12551" max="12797" width="11.42578125" style="1"/>
    <col min="12798" max="12798" width="51.28515625" style="1" customWidth="1"/>
    <col min="12799" max="12799" width="16.7109375" style="1" customWidth="1"/>
    <col min="12800" max="12800" width="10.28515625" style="1" customWidth="1"/>
    <col min="12801" max="12801" width="20.7109375" style="1" customWidth="1"/>
    <col min="12802" max="12802" width="19.7109375" style="1" customWidth="1"/>
    <col min="12803" max="12803" width="15.42578125" style="1" customWidth="1"/>
    <col min="12804" max="12804" width="12.42578125" style="1" customWidth="1"/>
    <col min="12805" max="12805" width="18.7109375" style="1" customWidth="1"/>
    <col min="12806" max="12806" width="13.42578125" style="1" customWidth="1"/>
    <col min="12807" max="13053" width="11.42578125" style="1"/>
    <col min="13054" max="13054" width="51.28515625" style="1" customWidth="1"/>
    <col min="13055" max="13055" width="16.7109375" style="1" customWidth="1"/>
    <col min="13056" max="13056" width="10.28515625" style="1" customWidth="1"/>
    <col min="13057" max="13057" width="20.7109375" style="1" customWidth="1"/>
    <col min="13058" max="13058" width="19.7109375" style="1" customWidth="1"/>
    <col min="13059" max="13059" width="15.42578125" style="1" customWidth="1"/>
    <col min="13060" max="13060" width="12.42578125" style="1" customWidth="1"/>
    <col min="13061" max="13061" width="18.7109375" style="1" customWidth="1"/>
    <col min="13062" max="13062" width="13.42578125" style="1" customWidth="1"/>
    <col min="13063" max="13309" width="11.42578125" style="1"/>
    <col min="13310" max="13310" width="51.28515625" style="1" customWidth="1"/>
    <col min="13311" max="13311" width="16.7109375" style="1" customWidth="1"/>
    <col min="13312" max="13312" width="10.28515625" style="1" customWidth="1"/>
    <col min="13313" max="13313" width="20.7109375" style="1" customWidth="1"/>
    <col min="13314" max="13314" width="19.7109375" style="1" customWidth="1"/>
    <col min="13315" max="13315" width="15.42578125" style="1" customWidth="1"/>
    <col min="13316" max="13316" width="12.42578125" style="1" customWidth="1"/>
    <col min="13317" max="13317" width="18.7109375" style="1" customWidth="1"/>
    <col min="13318" max="13318" width="13.42578125" style="1" customWidth="1"/>
    <col min="13319" max="13565" width="11.42578125" style="1"/>
    <col min="13566" max="13566" width="51.28515625" style="1" customWidth="1"/>
    <col min="13567" max="13567" width="16.7109375" style="1" customWidth="1"/>
    <col min="13568" max="13568" width="10.28515625" style="1" customWidth="1"/>
    <col min="13569" max="13569" width="20.7109375" style="1" customWidth="1"/>
    <col min="13570" max="13570" width="19.7109375" style="1" customWidth="1"/>
    <col min="13571" max="13571" width="15.42578125" style="1" customWidth="1"/>
    <col min="13572" max="13572" width="12.42578125" style="1" customWidth="1"/>
    <col min="13573" max="13573" width="18.7109375" style="1" customWidth="1"/>
    <col min="13574" max="13574" width="13.42578125" style="1" customWidth="1"/>
    <col min="13575" max="13821" width="11.42578125" style="1"/>
    <col min="13822" max="13822" width="51.28515625" style="1" customWidth="1"/>
    <col min="13823" max="13823" width="16.7109375" style="1" customWidth="1"/>
    <col min="13824" max="13824" width="10.28515625" style="1" customWidth="1"/>
    <col min="13825" max="13825" width="20.7109375" style="1" customWidth="1"/>
    <col min="13826" max="13826" width="19.7109375" style="1" customWidth="1"/>
    <col min="13827" max="13827" width="15.42578125" style="1" customWidth="1"/>
    <col min="13828" max="13828" width="12.42578125" style="1" customWidth="1"/>
    <col min="13829" max="13829" width="18.7109375" style="1" customWidth="1"/>
    <col min="13830" max="13830" width="13.42578125" style="1" customWidth="1"/>
    <col min="13831" max="14077" width="11.42578125" style="1"/>
    <col min="14078" max="14078" width="51.28515625" style="1" customWidth="1"/>
    <col min="14079" max="14079" width="16.7109375" style="1" customWidth="1"/>
    <col min="14080" max="14080" width="10.28515625" style="1" customWidth="1"/>
    <col min="14081" max="14081" width="20.7109375" style="1" customWidth="1"/>
    <col min="14082" max="14082" width="19.7109375" style="1" customWidth="1"/>
    <col min="14083" max="14083" width="15.42578125" style="1" customWidth="1"/>
    <col min="14084" max="14084" width="12.42578125" style="1" customWidth="1"/>
    <col min="14085" max="14085" width="18.7109375" style="1" customWidth="1"/>
    <col min="14086" max="14086" width="13.42578125" style="1" customWidth="1"/>
    <col min="14087" max="14333" width="11.42578125" style="1"/>
    <col min="14334" max="14334" width="51.28515625" style="1" customWidth="1"/>
    <col min="14335" max="14335" width="16.7109375" style="1" customWidth="1"/>
    <col min="14336" max="14336" width="10.28515625" style="1" customWidth="1"/>
    <col min="14337" max="14337" width="20.7109375" style="1" customWidth="1"/>
    <col min="14338" max="14338" width="19.7109375" style="1" customWidth="1"/>
    <col min="14339" max="14339" width="15.42578125" style="1" customWidth="1"/>
    <col min="14340" max="14340" width="12.42578125" style="1" customWidth="1"/>
    <col min="14341" max="14341" width="18.7109375" style="1" customWidth="1"/>
    <col min="14342" max="14342" width="13.42578125" style="1" customWidth="1"/>
    <col min="14343" max="14589" width="11.42578125" style="1"/>
    <col min="14590" max="14590" width="51.28515625" style="1" customWidth="1"/>
    <col min="14591" max="14591" width="16.7109375" style="1" customWidth="1"/>
    <col min="14592" max="14592" width="10.28515625" style="1" customWidth="1"/>
    <col min="14593" max="14593" width="20.7109375" style="1" customWidth="1"/>
    <col min="14594" max="14594" width="19.7109375" style="1" customWidth="1"/>
    <col min="14595" max="14595" width="15.42578125" style="1" customWidth="1"/>
    <col min="14596" max="14596" width="12.42578125" style="1" customWidth="1"/>
    <col min="14597" max="14597" width="18.7109375" style="1" customWidth="1"/>
    <col min="14598" max="14598" width="13.42578125" style="1" customWidth="1"/>
    <col min="14599" max="14845" width="11.42578125" style="1"/>
    <col min="14846" max="14846" width="51.28515625" style="1" customWidth="1"/>
    <col min="14847" max="14847" width="16.7109375" style="1" customWidth="1"/>
    <col min="14848" max="14848" width="10.28515625" style="1" customWidth="1"/>
    <col min="14849" max="14849" width="20.7109375" style="1" customWidth="1"/>
    <col min="14850" max="14850" width="19.7109375" style="1" customWidth="1"/>
    <col min="14851" max="14851" width="15.42578125" style="1" customWidth="1"/>
    <col min="14852" max="14852" width="12.42578125" style="1" customWidth="1"/>
    <col min="14853" max="14853" width="18.7109375" style="1" customWidth="1"/>
    <col min="14854" max="14854" width="13.42578125" style="1" customWidth="1"/>
    <col min="14855" max="15101" width="11.42578125" style="1"/>
    <col min="15102" max="15102" width="51.28515625" style="1" customWidth="1"/>
    <col min="15103" max="15103" width="16.7109375" style="1" customWidth="1"/>
    <col min="15104" max="15104" width="10.28515625" style="1" customWidth="1"/>
    <col min="15105" max="15105" width="20.7109375" style="1" customWidth="1"/>
    <col min="15106" max="15106" width="19.7109375" style="1" customWidth="1"/>
    <col min="15107" max="15107" width="15.42578125" style="1" customWidth="1"/>
    <col min="15108" max="15108" width="12.42578125" style="1" customWidth="1"/>
    <col min="15109" max="15109" width="18.7109375" style="1" customWidth="1"/>
    <col min="15110" max="15110" width="13.42578125" style="1" customWidth="1"/>
    <col min="15111" max="15357" width="11.42578125" style="1"/>
    <col min="15358" max="15358" width="51.28515625" style="1" customWidth="1"/>
    <col min="15359" max="15359" width="16.7109375" style="1" customWidth="1"/>
    <col min="15360" max="15360" width="10.28515625" style="1" customWidth="1"/>
    <col min="15361" max="15361" width="20.7109375" style="1" customWidth="1"/>
    <col min="15362" max="15362" width="19.7109375" style="1" customWidth="1"/>
    <col min="15363" max="15363" width="15.42578125" style="1" customWidth="1"/>
    <col min="15364" max="15364" width="12.42578125" style="1" customWidth="1"/>
    <col min="15365" max="15365" width="18.7109375" style="1" customWidth="1"/>
    <col min="15366" max="15366" width="13.42578125" style="1" customWidth="1"/>
    <col min="15367" max="15613" width="11.42578125" style="1"/>
    <col min="15614" max="15614" width="51.28515625" style="1" customWidth="1"/>
    <col min="15615" max="15615" width="16.7109375" style="1" customWidth="1"/>
    <col min="15616" max="15616" width="10.28515625" style="1" customWidth="1"/>
    <col min="15617" max="15617" width="20.7109375" style="1" customWidth="1"/>
    <col min="15618" max="15618" width="19.7109375" style="1" customWidth="1"/>
    <col min="15619" max="15619" width="15.42578125" style="1" customWidth="1"/>
    <col min="15620" max="15620" width="12.42578125" style="1" customWidth="1"/>
    <col min="15621" max="15621" width="18.7109375" style="1" customWidth="1"/>
    <col min="15622" max="15622" width="13.42578125" style="1" customWidth="1"/>
    <col min="15623" max="15869" width="11.42578125" style="1"/>
    <col min="15870" max="15870" width="51.28515625" style="1" customWidth="1"/>
    <col min="15871" max="15871" width="16.7109375" style="1" customWidth="1"/>
    <col min="15872" max="15872" width="10.28515625" style="1" customWidth="1"/>
    <col min="15873" max="15873" width="20.7109375" style="1" customWidth="1"/>
    <col min="15874" max="15874" width="19.7109375" style="1" customWidth="1"/>
    <col min="15875" max="15875" width="15.42578125" style="1" customWidth="1"/>
    <col min="15876" max="15876" width="12.42578125" style="1" customWidth="1"/>
    <col min="15877" max="15877" width="18.7109375" style="1" customWidth="1"/>
    <col min="15878" max="15878" width="13.42578125" style="1" customWidth="1"/>
    <col min="15879" max="16125" width="11.42578125" style="1"/>
    <col min="16126" max="16126" width="51.28515625" style="1" customWidth="1"/>
    <col min="16127" max="16127" width="16.7109375" style="1" customWidth="1"/>
    <col min="16128" max="16128" width="10.28515625" style="1" customWidth="1"/>
    <col min="16129" max="16129" width="20.7109375" style="1" customWidth="1"/>
    <col min="16130" max="16130" width="19.7109375" style="1" customWidth="1"/>
    <col min="16131" max="16131" width="15.42578125" style="1" customWidth="1"/>
    <col min="16132" max="16132" width="12.42578125" style="1" customWidth="1"/>
    <col min="16133" max="16133" width="18.7109375" style="1" customWidth="1"/>
    <col min="16134" max="16134" width="13.42578125" style="1" customWidth="1"/>
    <col min="16135" max="16384" width="11.42578125" style="1"/>
  </cols>
  <sheetData>
    <row r="1" spans="1:15" ht="21" customHeight="1" x14ac:dyDescent="0.2">
      <c r="A1" s="12" t="s">
        <v>32</v>
      </c>
      <c r="B1" s="28"/>
      <c r="C1" s="28"/>
      <c r="D1" s="28"/>
      <c r="E1" s="35"/>
      <c r="F1" s="35"/>
      <c r="G1" s="32"/>
      <c r="H1" s="28"/>
      <c r="I1" s="28"/>
    </row>
    <row r="2" spans="1:15" ht="26.25" customHeight="1" x14ac:dyDescent="0.2">
      <c r="A2" s="27" t="s">
        <v>0</v>
      </c>
      <c r="B2" s="69">
        <f>'A-Dépenses sur devis'!B2:H2</f>
        <v>0</v>
      </c>
      <c r="C2" s="70"/>
      <c r="D2" s="70"/>
      <c r="E2" s="70"/>
      <c r="F2" s="70"/>
      <c r="G2" s="70"/>
      <c r="H2" s="70"/>
      <c r="I2" s="70"/>
    </row>
    <row r="3" spans="1:15" ht="26.25" customHeight="1" x14ac:dyDescent="0.2">
      <c r="A3" s="27" t="s">
        <v>1</v>
      </c>
      <c r="B3" s="69">
        <f>'A-Dépenses sur devis'!B3:H3</f>
        <v>0</v>
      </c>
      <c r="C3" s="71"/>
      <c r="D3" s="71"/>
      <c r="E3" s="71"/>
      <c r="F3" s="71"/>
      <c r="G3" s="71"/>
      <c r="H3" s="71"/>
      <c r="I3" s="71"/>
    </row>
    <row r="4" spans="1:15" ht="12.75" x14ac:dyDescent="0.2">
      <c r="B4" s="13"/>
    </row>
    <row r="5" spans="1:15" ht="38.25" customHeight="1" x14ac:dyDescent="0.25">
      <c r="A5" s="162" t="s">
        <v>33</v>
      </c>
      <c r="B5" s="162"/>
      <c r="C5" s="162"/>
      <c r="D5" s="162"/>
      <c r="E5" s="162"/>
      <c r="F5" s="162"/>
      <c r="G5" s="162"/>
      <c r="H5" s="162"/>
      <c r="I5" s="162"/>
    </row>
    <row r="6" spans="1:15" ht="48" customHeight="1" x14ac:dyDescent="0.25">
      <c r="A6" s="162" t="s">
        <v>90</v>
      </c>
      <c r="B6" s="162"/>
      <c r="C6" s="162"/>
      <c r="D6" s="162"/>
      <c r="E6" s="162"/>
      <c r="F6" s="162"/>
      <c r="G6" s="162"/>
      <c r="H6" s="162"/>
      <c r="I6" s="162"/>
    </row>
    <row r="7" spans="1:15" ht="10.5" customHeight="1" x14ac:dyDescent="0.25">
      <c r="A7" s="64"/>
      <c r="B7" s="64"/>
      <c r="C7" s="64"/>
      <c r="D7" s="64"/>
      <c r="E7" s="64"/>
      <c r="F7" s="64"/>
      <c r="G7" s="64"/>
      <c r="H7" s="64"/>
      <c r="I7" s="64"/>
    </row>
    <row r="8" spans="1:15" s="14" customFormat="1" ht="90" customHeight="1" x14ac:dyDescent="0.2">
      <c r="A8" s="163" t="s">
        <v>34</v>
      </c>
      <c r="B8" s="164"/>
      <c r="C8" s="164"/>
      <c r="D8" s="164"/>
      <c r="E8" s="164"/>
      <c r="F8" s="164"/>
      <c r="G8" s="164"/>
      <c r="H8" s="164"/>
      <c r="I8" s="165"/>
      <c r="J8" s="130" t="s">
        <v>38</v>
      </c>
      <c r="K8" s="96" t="s">
        <v>38</v>
      </c>
      <c r="O8" s="1"/>
    </row>
    <row r="9" spans="1:15" ht="39" customHeight="1" x14ac:dyDescent="0.2">
      <c r="K9" s="129" t="s">
        <v>86</v>
      </c>
    </row>
    <row r="10" spans="1:15" ht="39" customHeight="1" x14ac:dyDescent="0.2">
      <c r="A10" s="65" t="s">
        <v>35</v>
      </c>
      <c r="B10" s="66" t="s">
        <v>36</v>
      </c>
      <c r="C10" s="65" t="s">
        <v>37</v>
      </c>
    </row>
    <row r="11" spans="1:15" ht="39" customHeight="1" x14ac:dyDescent="0.25">
      <c r="A11" s="67">
        <f>'C-Rémunération'!K22</f>
        <v>0</v>
      </c>
      <c r="B11" s="68">
        <v>0.15</v>
      </c>
      <c r="C11" s="67">
        <f>IF(J8="Oui",A11*B11,0)</f>
        <v>0</v>
      </c>
    </row>
  </sheetData>
  <sheetProtection formatColumns="0" formatRows="0"/>
  <mergeCells count="3">
    <mergeCell ref="A5:I5"/>
    <mergeCell ref="A6:I6"/>
    <mergeCell ref="A8:I8"/>
  </mergeCells>
  <dataValidations count="2">
    <dataValidation type="list" operator="equal" allowBlank="1" showErrorMessage="1" sqref="WLK982966:WLK982984 IU65486:IU65504 SQ65486:SQ65504 ACM65486:ACM65504 AMI65486:AMI65504 AWE65486:AWE65504 BGA65486:BGA65504 BPW65486:BPW65504 BZS65486:BZS65504 CJO65486:CJO65504 CTK65486:CTK65504 DDG65486:DDG65504 DNC65486:DNC65504 DWY65486:DWY65504 EGU65486:EGU65504 EQQ65486:EQQ65504 FAM65486:FAM65504 FKI65486:FKI65504 FUE65486:FUE65504 GEA65486:GEA65504 GNW65486:GNW65504 GXS65486:GXS65504 HHO65486:HHO65504 HRK65486:HRK65504 IBG65486:IBG65504 ILC65486:ILC65504 IUY65486:IUY65504 JEU65486:JEU65504 JOQ65486:JOQ65504 JYM65486:JYM65504 KII65486:KII65504 KSE65486:KSE65504 LCA65486:LCA65504 LLW65486:LLW65504 LVS65486:LVS65504 MFO65486:MFO65504 MPK65486:MPK65504 MZG65486:MZG65504 NJC65486:NJC65504 NSY65486:NSY65504 OCU65486:OCU65504 OMQ65486:OMQ65504 OWM65486:OWM65504 PGI65486:PGI65504 PQE65486:PQE65504 QAA65486:QAA65504 QJW65486:QJW65504 QTS65486:QTS65504 RDO65486:RDO65504 RNK65486:RNK65504 RXG65486:RXG65504 SHC65486:SHC65504 SQY65486:SQY65504 TAU65486:TAU65504 TKQ65486:TKQ65504 TUM65486:TUM65504 UEI65486:UEI65504 UOE65486:UOE65504 UYA65486:UYA65504 VHW65486:VHW65504 VRS65486:VRS65504 WBO65486:WBO65504 WLK65486:WLK65504 WVG65486:WVG65504 IU131022:IU131040 SQ131022:SQ131040 ACM131022:ACM131040 AMI131022:AMI131040 AWE131022:AWE131040 BGA131022:BGA131040 BPW131022:BPW131040 BZS131022:BZS131040 CJO131022:CJO131040 CTK131022:CTK131040 DDG131022:DDG131040 DNC131022:DNC131040 DWY131022:DWY131040 EGU131022:EGU131040 EQQ131022:EQQ131040 FAM131022:FAM131040 FKI131022:FKI131040 FUE131022:FUE131040 GEA131022:GEA131040 GNW131022:GNW131040 GXS131022:GXS131040 HHO131022:HHO131040 HRK131022:HRK131040 IBG131022:IBG131040 ILC131022:ILC131040 IUY131022:IUY131040 JEU131022:JEU131040 JOQ131022:JOQ131040 JYM131022:JYM131040 KII131022:KII131040 KSE131022:KSE131040 LCA131022:LCA131040 LLW131022:LLW131040 LVS131022:LVS131040 MFO131022:MFO131040 MPK131022:MPK131040 MZG131022:MZG131040 NJC131022:NJC131040 NSY131022:NSY131040 OCU131022:OCU131040 OMQ131022:OMQ131040 OWM131022:OWM131040 PGI131022:PGI131040 PQE131022:PQE131040 QAA131022:QAA131040 QJW131022:QJW131040 QTS131022:QTS131040 RDO131022:RDO131040 RNK131022:RNK131040 RXG131022:RXG131040 SHC131022:SHC131040 SQY131022:SQY131040 TAU131022:TAU131040 TKQ131022:TKQ131040 TUM131022:TUM131040 UEI131022:UEI131040 UOE131022:UOE131040 UYA131022:UYA131040 VHW131022:VHW131040 VRS131022:VRS131040 WBO131022:WBO131040 WLK131022:WLK131040 WVG131022:WVG131040 IU196558:IU196576 SQ196558:SQ196576 ACM196558:ACM196576 AMI196558:AMI196576 AWE196558:AWE196576 BGA196558:BGA196576 BPW196558:BPW196576 BZS196558:BZS196576 CJO196558:CJO196576 CTK196558:CTK196576 DDG196558:DDG196576 DNC196558:DNC196576 DWY196558:DWY196576 EGU196558:EGU196576 EQQ196558:EQQ196576 FAM196558:FAM196576 FKI196558:FKI196576 FUE196558:FUE196576 GEA196558:GEA196576 GNW196558:GNW196576 GXS196558:GXS196576 HHO196558:HHO196576 HRK196558:HRK196576 IBG196558:IBG196576 ILC196558:ILC196576 IUY196558:IUY196576 JEU196558:JEU196576 JOQ196558:JOQ196576 JYM196558:JYM196576 KII196558:KII196576 KSE196558:KSE196576 LCA196558:LCA196576 LLW196558:LLW196576 LVS196558:LVS196576 MFO196558:MFO196576 MPK196558:MPK196576 MZG196558:MZG196576 NJC196558:NJC196576 NSY196558:NSY196576 OCU196558:OCU196576 OMQ196558:OMQ196576 OWM196558:OWM196576 PGI196558:PGI196576 PQE196558:PQE196576 QAA196558:QAA196576 QJW196558:QJW196576 QTS196558:QTS196576 RDO196558:RDO196576 RNK196558:RNK196576 RXG196558:RXG196576 SHC196558:SHC196576 SQY196558:SQY196576 TAU196558:TAU196576 TKQ196558:TKQ196576 TUM196558:TUM196576 UEI196558:UEI196576 UOE196558:UOE196576 UYA196558:UYA196576 VHW196558:VHW196576 VRS196558:VRS196576 WBO196558:WBO196576 WLK196558:WLK196576 WVG196558:WVG196576 IU262094:IU262112 SQ262094:SQ262112 ACM262094:ACM262112 AMI262094:AMI262112 AWE262094:AWE262112 BGA262094:BGA262112 BPW262094:BPW262112 BZS262094:BZS262112 CJO262094:CJO262112 CTK262094:CTK262112 DDG262094:DDG262112 DNC262094:DNC262112 DWY262094:DWY262112 EGU262094:EGU262112 EQQ262094:EQQ262112 FAM262094:FAM262112 FKI262094:FKI262112 FUE262094:FUE262112 GEA262094:GEA262112 GNW262094:GNW262112 GXS262094:GXS262112 HHO262094:HHO262112 HRK262094:HRK262112 IBG262094:IBG262112 ILC262094:ILC262112 IUY262094:IUY262112 JEU262094:JEU262112 JOQ262094:JOQ262112 JYM262094:JYM262112 KII262094:KII262112 KSE262094:KSE262112 LCA262094:LCA262112 LLW262094:LLW262112 LVS262094:LVS262112 MFO262094:MFO262112 MPK262094:MPK262112 MZG262094:MZG262112 NJC262094:NJC262112 NSY262094:NSY262112 OCU262094:OCU262112 OMQ262094:OMQ262112 OWM262094:OWM262112 PGI262094:PGI262112 PQE262094:PQE262112 QAA262094:QAA262112 QJW262094:QJW262112 QTS262094:QTS262112 RDO262094:RDO262112 RNK262094:RNK262112 RXG262094:RXG262112 SHC262094:SHC262112 SQY262094:SQY262112 TAU262094:TAU262112 TKQ262094:TKQ262112 TUM262094:TUM262112 UEI262094:UEI262112 UOE262094:UOE262112 UYA262094:UYA262112 VHW262094:VHW262112 VRS262094:VRS262112 WBO262094:WBO262112 WLK262094:WLK262112 WVG262094:WVG262112 IU327630:IU327648 SQ327630:SQ327648 ACM327630:ACM327648 AMI327630:AMI327648 AWE327630:AWE327648 BGA327630:BGA327648 BPW327630:BPW327648 BZS327630:BZS327648 CJO327630:CJO327648 CTK327630:CTK327648 DDG327630:DDG327648 DNC327630:DNC327648 DWY327630:DWY327648 EGU327630:EGU327648 EQQ327630:EQQ327648 FAM327630:FAM327648 FKI327630:FKI327648 FUE327630:FUE327648 GEA327630:GEA327648 GNW327630:GNW327648 GXS327630:GXS327648 HHO327630:HHO327648 HRK327630:HRK327648 IBG327630:IBG327648 ILC327630:ILC327648 IUY327630:IUY327648 JEU327630:JEU327648 JOQ327630:JOQ327648 JYM327630:JYM327648 KII327630:KII327648 KSE327630:KSE327648 LCA327630:LCA327648 LLW327630:LLW327648 LVS327630:LVS327648 MFO327630:MFO327648 MPK327630:MPK327648 MZG327630:MZG327648 NJC327630:NJC327648 NSY327630:NSY327648 OCU327630:OCU327648 OMQ327630:OMQ327648 OWM327630:OWM327648 PGI327630:PGI327648 PQE327630:PQE327648 QAA327630:QAA327648 QJW327630:QJW327648 QTS327630:QTS327648 RDO327630:RDO327648 RNK327630:RNK327648 RXG327630:RXG327648 SHC327630:SHC327648 SQY327630:SQY327648 TAU327630:TAU327648 TKQ327630:TKQ327648 TUM327630:TUM327648 UEI327630:UEI327648 UOE327630:UOE327648 UYA327630:UYA327648 VHW327630:VHW327648 VRS327630:VRS327648 WBO327630:WBO327648 WLK327630:WLK327648 WVG327630:WVG327648 IU393166:IU393184 SQ393166:SQ393184 ACM393166:ACM393184 AMI393166:AMI393184 AWE393166:AWE393184 BGA393166:BGA393184 BPW393166:BPW393184 BZS393166:BZS393184 CJO393166:CJO393184 CTK393166:CTK393184 DDG393166:DDG393184 DNC393166:DNC393184 DWY393166:DWY393184 EGU393166:EGU393184 EQQ393166:EQQ393184 FAM393166:FAM393184 FKI393166:FKI393184 FUE393166:FUE393184 GEA393166:GEA393184 GNW393166:GNW393184 GXS393166:GXS393184 HHO393166:HHO393184 HRK393166:HRK393184 IBG393166:IBG393184 ILC393166:ILC393184 IUY393166:IUY393184 JEU393166:JEU393184 JOQ393166:JOQ393184 JYM393166:JYM393184 KII393166:KII393184 KSE393166:KSE393184 LCA393166:LCA393184 LLW393166:LLW393184 LVS393166:LVS393184 MFO393166:MFO393184 MPK393166:MPK393184 MZG393166:MZG393184 NJC393166:NJC393184 NSY393166:NSY393184 OCU393166:OCU393184 OMQ393166:OMQ393184 OWM393166:OWM393184 PGI393166:PGI393184 PQE393166:PQE393184 QAA393166:QAA393184 QJW393166:QJW393184 QTS393166:QTS393184 RDO393166:RDO393184 RNK393166:RNK393184 RXG393166:RXG393184 SHC393166:SHC393184 SQY393166:SQY393184 TAU393166:TAU393184 TKQ393166:TKQ393184 TUM393166:TUM393184 UEI393166:UEI393184 UOE393166:UOE393184 UYA393166:UYA393184 VHW393166:VHW393184 VRS393166:VRS393184 WBO393166:WBO393184 WLK393166:WLK393184 WVG393166:WVG393184 IU458702:IU458720 SQ458702:SQ458720 ACM458702:ACM458720 AMI458702:AMI458720 AWE458702:AWE458720 BGA458702:BGA458720 BPW458702:BPW458720 BZS458702:BZS458720 CJO458702:CJO458720 CTK458702:CTK458720 DDG458702:DDG458720 DNC458702:DNC458720 DWY458702:DWY458720 EGU458702:EGU458720 EQQ458702:EQQ458720 FAM458702:FAM458720 FKI458702:FKI458720 FUE458702:FUE458720 GEA458702:GEA458720 GNW458702:GNW458720 GXS458702:GXS458720 HHO458702:HHO458720 HRK458702:HRK458720 IBG458702:IBG458720 ILC458702:ILC458720 IUY458702:IUY458720 JEU458702:JEU458720 JOQ458702:JOQ458720 JYM458702:JYM458720 KII458702:KII458720 KSE458702:KSE458720 LCA458702:LCA458720 LLW458702:LLW458720 LVS458702:LVS458720 MFO458702:MFO458720 MPK458702:MPK458720 MZG458702:MZG458720 NJC458702:NJC458720 NSY458702:NSY458720 OCU458702:OCU458720 OMQ458702:OMQ458720 OWM458702:OWM458720 PGI458702:PGI458720 PQE458702:PQE458720 QAA458702:QAA458720 QJW458702:QJW458720 QTS458702:QTS458720 RDO458702:RDO458720 RNK458702:RNK458720 RXG458702:RXG458720 SHC458702:SHC458720 SQY458702:SQY458720 TAU458702:TAU458720 TKQ458702:TKQ458720 TUM458702:TUM458720 UEI458702:UEI458720 UOE458702:UOE458720 UYA458702:UYA458720 VHW458702:VHW458720 VRS458702:VRS458720 WBO458702:WBO458720 WLK458702:WLK458720 WVG458702:WVG458720 IU524238:IU524256 SQ524238:SQ524256 ACM524238:ACM524256 AMI524238:AMI524256 AWE524238:AWE524256 BGA524238:BGA524256 BPW524238:BPW524256 BZS524238:BZS524256 CJO524238:CJO524256 CTK524238:CTK524256 DDG524238:DDG524256 DNC524238:DNC524256 DWY524238:DWY524256 EGU524238:EGU524256 EQQ524238:EQQ524256 FAM524238:FAM524256 FKI524238:FKI524256 FUE524238:FUE524256 GEA524238:GEA524256 GNW524238:GNW524256 GXS524238:GXS524256 HHO524238:HHO524256 HRK524238:HRK524256 IBG524238:IBG524256 ILC524238:ILC524256 IUY524238:IUY524256 JEU524238:JEU524256 JOQ524238:JOQ524256 JYM524238:JYM524256 KII524238:KII524256 KSE524238:KSE524256 LCA524238:LCA524256 LLW524238:LLW524256 LVS524238:LVS524256 MFO524238:MFO524256 MPK524238:MPK524256 MZG524238:MZG524256 NJC524238:NJC524256 NSY524238:NSY524256 OCU524238:OCU524256 OMQ524238:OMQ524256 OWM524238:OWM524256 PGI524238:PGI524256 PQE524238:PQE524256 QAA524238:QAA524256 QJW524238:QJW524256 QTS524238:QTS524256 RDO524238:RDO524256 RNK524238:RNK524256 RXG524238:RXG524256 SHC524238:SHC524256 SQY524238:SQY524256 TAU524238:TAU524256 TKQ524238:TKQ524256 TUM524238:TUM524256 UEI524238:UEI524256 UOE524238:UOE524256 UYA524238:UYA524256 VHW524238:VHW524256 VRS524238:VRS524256 WBO524238:WBO524256 WLK524238:WLK524256 WVG524238:WVG524256 IU589774:IU589792 SQ589774:SQ589792 ACM589774:ACM589792 AMI589774:AMI589792 AWE589774:AWE589792 BGA589774:BGA589792 BPW589774:BPW589792 BZS589774:BZS589792 CJO589774:CJO589792 CTK589774:CTK589792 DDG589774:DDG589792 DNC589774:DNC589792 DWY589774:DWY589792 EGU589774:EGU589792 EQQ589774:EQQ589792 FAM589774:FAM589792 FKI589774:FKI589792 FUE589774:FUE589792 GEA589774:GEA589792 GNW589774:GNW589792 GXS589774:GXS589792 HHO589774:HHO589792 HRK589774:HRK589792 IBG589774:IBG589792 ILC589774:ILC589792 IUY589774:IUY589792 JEU589774:JEU589792 JOQ589774:JOQ589792 JYM589774:JYM589792 KII589774:KII589792 KSE589774:KSE589792 LCA589774:LCA589792 LLW589774:LLW589792 LVS589774:LVS589792 MFO589774:MFO589792 MPK589774:MPK589792 MZG589774:MZG589792 NJC589774:NJC589792 NSY589774:NSY589792 OCU589774:OCU589792 OMQ589774:OMQ589792 OWM589774:OWM589792 PGI589774:PGI589792 PQE589774:PQE589792 QAA589774:QAA589792 QJW589774:QJW589792 QTS589774:QTS589792 RDO589774:RDO589792 RNK589774:RNK589792 RXG589774:RXG589792 SHC589774:SHC589792 SQY589774:SQY589792 TAU589774:TAU589792 TKQ589774:TKQ589792 TUM589774:TUM589792 UEI589774:UEI589792 UOE589774:UOE589792 UYA589774:UYA589792 VHW589774:VHW589792 VRS589774:VRS589792 WBO589774:WBO589792 WLK589774:WLK589792 WVG589774:WVG589792 IU655310:IU655328 SQ655310:SQ655328 ACM655310:ACM655328 AMI655310:AMI655328 AWE655310:AWE655328 BGA655310:BGA655328 BPW655310:BPW655328 BZS655310:BZS655328 CJO655310:CJO655328 CTK655310:CTK655328 DDG655310:DDG655328 DNC655310:DNC655328 DWY655310:DWY655328 EGU655310:EGU655328 EQQ655310:EQQ655328 FAM655310:FAM655328 FKI655310:FKI655328 FUE655310:FUE655328 GEA655310:GEA655328 GNW655310:GNW655328 GXS655310:GXS655328 HHO655310:HHO655328 HRK655310:HRK655328 IBG655310:IBG655328 ILC655310:ILC655328 IUY655310:IUY655328 JEU655310:JEU655328 JOQ655310:JOQ655328 JYM655310:JYM655328 KII655310:KII655328 KSE655310:KSE655328 LCA655310:LCA655328 LLW655310:LLW655328 LVS655310:LVS655328 MFO655310:MFO655328 MPK655310:MPK655328 MZG655310:MZG655328 NJC655310:NJC655328 NSY655310:NSY655328 OCU655310:OCU655328 OMQ655310:OMQ655328 OWM655310:OWM655328 PGI655310:PGI655328 PQE655310:PQE655328 QAA655310:QAA655328 QJW655310:QJW655328 QTS655310:QTS655328 RDO655310:RDO655328 RNK655310:RNK655328 RXG655310:RXG655328 SHC655310:SHC655328 SQY655310:SQY655328 TAU655310:TAU655328 TKQ655310:TKQ655328 TUM655310:TUM655328 UEI655310:UEI655328 UOE655310:UOE655328 UYA655310:UYA655328 VHW655310:VHW655328 VRS655310:VRS655328 WBO655310:WBO655328 WLK655310:WLK655328 WVG655310:WVG655328 IU720846:IU720864 SQ720846:SQ720864 ACM720846:ACM720864 AMI720846:AMI720864 AWE720846:AWE720864 BGA720846:BGA720864 BPW720846:BPW720864 BZS720846:BZS720864 CJO720846:CJO720864 CTK720846:CTK720864 DDG720846:DDG720864 DNC720846:DNC720864 DWY720846:DWY720864 EGU720846:EGU720864 EQQ720846:EQQ720864 FAM720846:FAM720864 FKI720846:FKI720864 FUE720846:FUE720864 GEA720846:GEA720864 GNW720846:GNW720864 GXS720846:GXS720864 HHO720846:HHO720864 HRK720846:HRK720864 IBG720846:IBG720864 ILC720846:ILC720864 IUY720846:IUY720864 JEU720846:JEU720864 JOQ720846:JOQ720864 JYM720846:JYM720864 KII720846:KII720864 KSE720846:KSE720864 LCA720846:LCA720864 LLW720846:LLW720864 LVS720846:LVS720864 MFO720846:MFO720864 MPK720846:MPK720864 MZG720846:MZG720864 NJC720846:NJC720864 NSY720846:NSY720864 OCU720846:OCU720864 OMQ720846:OMQ720864 OWM720846:OWM720864 PGI720846:PGI720864 PQE720846:PQE720864 QAA720846:QAA720864 QJW720846:QJW720864 QTS720846:QTS720864 RDO720846:RDO720864 RNK720846:RNK720864 RXG720846:RXG720864 SHC720846:SHC720864 SQY720846:SQY720864 TAU720846:TAU720864 TKQ720846:TKQ720864 TUM720846:TUM720864 UEI720846:UEI720864 UOE720846:UOE720864 UYA720846:UYA720864 VHW720846:VHW720864 VRS720846:VRS720864 WBO720846:WBO720864 WLK720846:WLK720864 WVG720846:WVG720864 IU786382:IU786400 SQ786382:SQ786400 ACM786382:ACM786400 AMI786382:AMI786400 AWE786382:AWE786400 BGA786382:BGA786400 BPW786382:BPW786400 BZS786382:BZS786400 CJO786382:CJO786400 CTK786382:CTK786400 DDG786382:DDG786400 DNC786382:DNC786400 DWY786382:DWY786400 EGU786382:EGU786400 EQQ786382:EQQ786400 FAM786382:FAM786400 FKI786382:FKI786400 FUE786382:FUE786400 GEA786382:GEA786400 GNW786382:GNW786400 GXS786382:GXS786400 HHO786382:HHO786400 HRK786382:HRK786400 IBG786382:IBG786400 ILC786382:ILC786400 IUY786382:IUY786400 JEU786382:JEU786400 JOQ786382:JOQ786400 JYM786382:JYM786400 KII786382:KII786400 KSE786382:KSE786400 LCA786382:LCA786400 LLW786382:LLW786400 LVS786382:LVS786400 MFO786382:MFO786400 MPK786382:MPK786400 MZG786382:MZG786400 NJC786382:NJC786400 NSY786382:NSY786400 OCU786382:OCU786400 OMQ786382:OMQ786400 OWM786382:OWM786400 PGI786382:PGI786400 PQE786382:PQE786400 QAA786382:QAA786400 QJW786382:QJW786400 QTS786382:QTS786400 RDO786382:RDO786400 RNK786382:RNK786400 RXG786382:RXG786400 SHC786382:SHC786400 SQY786382:SQY786400 TAU786382:TAU786400 TKQ786382:TKQ786400 TUM786382:TUM786400 UEI786382:UEI786400 UOE786382:UOE786400 UYA786382:UYA786400 VHW786382:VHW786400 VRS786382:VRS786400 WBO786382:WBO786400 WLK786382:WLK786400 WVG786382:WVG786400 IU851918:IU851936 SQ851918:SQ851936 ACM851918:ACM851936 AMI851918:AMI851936 AWE851918:AWE851936 BGA851918:BGA851936 BPW851918:BPW851936 BZS851918:BZS851936 CJO851918:CJO851936 CTK851918:CTK851936 DDG851918:DDG851936 DNC851918:DNC851936 DWY851918:DWY851936 EGU851918:EGU851936 EQQ851918:EQQ851936 FAM851918:FAM851936 FKI851918:FKI851936 FUE851918:FUE851936 GEA851918:GEA851936 GNW851918:GNW851936 GXS851918:GXS851936 HHO851918:HHO851936 HRK851918:HRK851936 IBG851918:IBG851936 ILC851918:ILC851936 IUY851918:IUY851936 JEU851918:JEU851936 JOQ851918:JOQ851936 JYM851918:JYM851936 KII851918:KII851936 KSE851918:KSE851936 LCA851918:LCA851936 LLW851918:LLW851936 LVS851918:LVS851936 MFO851918:MFO851936 MPK851918:MPK851936 MZG851918:MZG851936 NJC851918:NJC851936 NSY851918:NSY851936 OCU851918:OCU851936 OMQ851918:OMQ851936 OWM851918:OWM851936 PGI851918:PGI851936 PQE851918:PQE851936 QAA851918:QAA851936 QJW851918:QJW851936 QTS851918:QTS851936 RDO851918:RDO851936 RNK851918:RNK851936 RXG851918:RXG851936 SHC851918:SHC851936 SQY851918:SQY851936 TAU851918:TAU851936 TKQ851918:TKQ851936 TUM851918:TUM851936 UEI851918:UEI851936 UOE851918:UOE851936 UYA851918:UYA851936 VHW851918:VHW851936 VRS851918:VRS851936 WBO851918:WBO851936 WLK851918:WLK851936 WVG851918:WVG851936 IU917454:IU917472 SQ917454:SQ917472 ACM917454:ACM917472 AMI917454:AMI917472 AWE917454:AWE917472 BGA917454:BGA917472 BPW917454:BPW917472 BZS917454:BZS917472 CJO917454:CJO917472 CTK917454:CTK917472 DDG917454:DDG917472 DNC917454:DNC917472 DWY917454:DWY917472 EGU917454:EGU917472 EQQ917454:EQQ917472 FAM917454:FAM917472 FKI917454:FKI917472 FUE917454:FUE917472 GEA917454:GEA917472 GNW917454:GNW917472 GXS917454:GXS917472 HHO917454:HHO917472 HRK917454:HRK917472 IBG917454:IBG917472 ILC917454:ILC917472 IUY917454:IUY917472 JEU917454:JEU917472 JOQ917454:JOQ917472 JYM917454:JYM917472 KII917454:KII917472 KSE917454:KSE917472 LCA917454:LCA917472 LLW917454:LLW917472 LVS917454:LVS917472 MFO917454:MFO917472 MPK917454:MPK917472 MZG917454:MZG917472 NJC917454:NJC917472 NSY917454:NSY917472 OCU917454:OCU917472 OMQ917454:OMQ917472 OWM917454:OWM917472 PGI917454:PGI917472 PQE917454:PQE917472 QAA917454:QAA917472 QJW917454:QJW917472 QTS917454:QTS917472 RDO917454:RDO917472 RNK917454:RNK917472 RXG917454:RXG917472 SHC917454:SHC917472 SQY917454:SQY917472 TAU917454:TAU917472 TKQ917454:TKQ917472 TUM917454:TUM917472 UEI917454:UEI917472 UOE917454:UOE917472 UYA917454:UYA917472 VHW917454:VHW917472 VRS917454:VRS917472 WBO917454:WBO917472 WLK917454:WLK917472 WVG917454:WVG917472 IU982990:IU983008 SQ982990:SQ983008 ACM982990:ACM983008 AMI982990:AMI983008 AWE982990:AWE983008 BGA982990:BGA983008 BPW982990:BPW983008 BZS982990:BZS983008 CJO982990:CJO983008 CTK982990:CTK983008 DDG982990:DDG983008 DNC982990:DNC983008 DWY982990:DWY983008 EGU982990:EGU983008 EQQ982990:EQQ983008 FAM982990:FAM983008 FKI982990:FKI983008 FUE982990:FUE983008 GEA982990:GEA983008 GNW982990:GNW983008 GXS982990:GXS983008 HHO982990:HHO983008 HRK982990:HRK983008 IBG982990:IBG983008 ILC982990:ILC983008 IUY982990:IUY983008 JEU982990:JEU983008 JOQ982990:JOQ983008 JYM982990:JYM983008 KII982990:KII983008 KSE982990:KSE983008 LCA982990:LCA983008 LLW982990:LLW983008 LVS982990:LVS983008 MFO982990:MFO983008 MPK982990:MPK983008 MZG982990:MZG983008 NJC982990:NJC983008 NSY982990:NSY983008 OCU982990:OCU983008 OMQ982990:OMQ983008 OWM982990:OWM983008 PGI982990:PGI983008 PQE982990:PQE983008 QAA982990:QAA983008 QJW982990:QJW983008 QTS982990:QTS983008 RDO982990:RDO983008 RNK982990:RNK983008 RXG982990:RXG983008 SHC982990:SHC983008 SQY982990:SQY983008 TAU982990:TAU983008 TKQ982990:TKQ983008 TUM982990:TUM983008 UEI982990:UEI983008 UOE982990:UOE983008 UYA982990:UYA983008 VHW982990:VHW983008 VRS982990:VRS983008 WBO982990:WBO983008 WLK982990:WLK983008 WVG982990:WVG983008 WVG982966:WVG982984 WBO982966:WBO982984 IU65462:IU65480 SQ65462:SQ65480 ACM65462:ACM65480 AMI65462:AMI65480 AWE65462:AWE65480 BGA65462:BGA65480 BPW65462:BPW65480 BZS65462:BZS65480 CJO65462:CJO65480 CTK65462:CTK65480 DDG65462:DDG65480 DNC65462:DNC65480 DWY65462:DWY65480 EGU65462:EGU65480 EQQ65462:EQQ65480 FAM65462:FAM65480 FKI65462:FKI65480 FUE65462:FUE65480 GEA65462:GEA65480 GNW65462:GNW65480 GXS65462:GXS65480 HHO65462:HHO65480 HRK65462:HRK65480 IBG65462:IBG65480 ILC65462:ILC65480 IUY65462:IUY65480 JEU65462:JEU65480 JOQ65462:JOQ65480 JYM65462:JYM65480 KII65462:KII65480 KSE65462:KSE65480 LCA65462:LCA65480 LLW65462:LLW65480 LVS65462:LVS65480 MFO65462:MFO65480 MPK65462:MPK65480 MZG65462:MZG65480 NJC65462:NJC65480 NSY65462:NSY65480 OCU65462:OCU65480 OMQ65462:OMQ65480 OWM65462:OWM65480 PGI65462:PGI65480 PQE65462:PQE65480 QAA65462:QAA65480 QJW65462:QJW65480 QTS65462:QTS65480 RDO65462:RDO65480 RNK65462:RNK65480 RXG65462:RXG65480 SHC65462:SHC65480 SQY65462:SQY65480 TAU65462:TAU65480 TKQ65462:TKQ65480 TUM65462:TUM65480 UEI65462:UEI65480 UOE65462:UOE65480 UYA65462:UYA65480 VHW65462:VHW65480 VRS65462:VRS65480 WBO65462:WBO65480 WLK65462:WLK65480 WVG65462:WVG65480 IU130998:IU131016 SQ130998:SQ131016 ACM130998:ACM131016 AMI130998:AMI131016 AWE130998:AWE131016 BGA130998:BGA131016 BPW130998:BPW131016 BZS130998:BZS131016 CJO130998:CJO131016 CTK130998:CTK131016 DDG130998:DDG131016 DNC130998:DNC131016 DWY130998:DWY131016 EGU130998:EGU131016 EQQ130998:EQQ131016 FAM130998:FAM131016 FKI130998:FKI131016 FUE130998:FUE131016 GEA130998:GEA131016 GNW130998:GNW131016 GXS130998:GXS131016 HHO130998:HHO131016 HRK130998:HRK131016 IBG130998:IBG131016 ILC130998:ILC131016 IUY130998:IUY131016 JEU130998:JEU131016 JOQ130998:JOQ131016 JYM130998:JYM131016 KII130998:KII131016 KSE130998:KSE131016 LCA130998:LCA131016 LLW130998:LLW131016 LVS130998:LVS131016 MFO130998:MFO131016 MPK130998:MPK131016 MZG130998:MZG131016 NJC130998:NJC131016 NSY130998:NSY131016 OCU130998:OCU131016 OMQ130998:OMQ131016 OWM130998:OWM131016 PGI130998:PGI131016 PQE130998:PQE131016 QAA130998:QAA131016 QJW130998:QJW131016 QTS130998:QTS131016 RDO130998:RDO131016 RNK130998:RNK131016 RXG130998:RXG131016 SHC130998:SHC131016 SQY130998:SQY131016 TAU130998:TAU131016 TKQ130998:TKQ131016 TUM130998:TUM131016 UEI130998:UEI131016 UOE130998:UOE131016 UYA130998:UYA131016 VHW130998:VHW131016 VRS130998:VRS131016 WBO130998:WBO131016 WLK130998:WLK131016 WVG130998:WVG131016 IU196534:IU196552 SQ196534:SQ196552 ACM196534:ACM196552 AMI196534:AMI196552 AWE196534:AWE196552 BGA196534:BGA196552 BPW196534:BPW196552 BZS196534:BZS196552 CJO196534:CJO196552 CTK196534:CTK196552 DDG196534:DDG196552 DNC196534:DNC196552 DWY196534:DWY196552 EGU196534:EGU196552 EQQ196534:EQQ196552 FAM196534:FAM196552 FKI196534:FKI196552 FUE196534:FUE196552 GEA196534:GEA196552 GNW196534:GNW196552 GXS196534:GXS196552 HHO196534:HHO196552 HRK196534:HRK196552 IBG196534:IBG196552 ILC196534:ILC196552 IUY196534:IUY196552 JEU196534:JEU196552 JOQ196534:JOQ196552 JYM196534:JYM196552 KII196534:KII196552 KSE196534:KSE196552 LCA196534:LCA196552 LLW196534:LLW196552 LVS196534:LVS196552 MFO196534:MFO196552 MPK196534:MPK196552 MZG196534:MZG196552 NJC196534:NJC196552 NSY196534:NSY196552 OCU196534:OCU196552 OMQ196534:OMQ196552 OWM196534:OWM196552 PGI196534:PGI196552 PQE196534:PQE196552 QAA196534:QAA196552 QJW196534:QJW196552 QTS196534:QTS196552 RDO196534:RDO196552 RNK196534:RNK196552 RXG196534:RXG196552 SHC196534:SHC196552 SQY196534:SQY196552 TAU196534:TAU196552 TKQ196534:TKQ196552 TUM196534:TUM196552 UEI196534:UEI196552 UOE196534:UOE196552 UYA196534:UYA196552 VHW196534:VHW196552 VRS196534:VRS196552 WBO196534:WBO196552 WLK196534:WLK196552 WVG196534:WVG196552 IU262070:IU262088 SQ262070:SQ262088 ACM262070:ACM262088 AMI262070:AMI262088 AWE262070:AWE262088 BGA262070:BGA262088 BPW262070:BPW262088 BZS262070:BZS262088 CJO262070:CJO262088 CTK262070:CTK262088 DDG262070:DDG262088 DNC262070:DNC262088 DWY262070:DWY262088 EGU262070:EGU262088 EQQ262070:EQQ262088 FAM262070:FAM262088 FKI262070:FKI262088 FUE262070:FUE262088 GEA262070:GEA262088 GNW262070:GNW262088 GXS262070:GXS262088 HHO262070:HHO262088 HRK262070:HRK262088 IBG262070:IBG262088 ILC262070:ILC262088 IUY262070:IUY262088 JEU262070:JEU262088 JOQ262070:JOQ262088 JYM262070:JYM262088 KII262070:KII262088 KSE262070:KSE262088 LCA262070:LCA262088 LLW262070:LLW262088 LVS262070:LVS262088 MFO262070:MFO262088 MPK262070:MPK262088 MZG262070:MZG262088 NJC262070:NJC262088 NSY262070:NSY262088 OCU262070:OCU262088 OMQ262070:OMQ262088 OWM262070:OWM262088 PGI262070:PGI262088 PQE262070:PQE262088 QAA262070:QAA262088 QJW262070:QJW262088 QTS262070:QTS262088 RDO262070:RDO262088 RNK262070:RNK262088 RXG262070:RXG262088 SHC262070:SHC262088 SQY262070:SQY262088 TAU262070:TAU262088 TKQ262070:TKQ262088 TUM262070:TUM262088 UEI262070:UEI262088 UOE262070:UOE262088 UYA262070:UYA262088 VHW262070:VHW262088 VRS262070:VRS262088 WBO262070:WBO262088 WLK262070:WLK262088 WVG262070:WVG262088 IU327606:IU327624 SQ327606:SQ327624 ACM327606:ACM327624 AMI327606:AMI327624 AWE327606:AWE327624 BGA327606:BGA327624 BPW327606:BPW327624 BZS327606:BZS327624 CJO327606:CJO327624 CTK327606:CTK327624 DDG327606:DDG327624 DNC327606:DNC327624 DWY327606:DWY327624 EGU327606:EGU327624 EQQ327606:EQQ327624 FAM327606:FAM327624 FKI327606:FKI327624 FUE327606:FUE327624 GEA327606:GEA327624 GNW327606:GNW327624 GXS327606:GXS327624 HHO327606:HHO327624 HRK327606:HRK327624 IBG327606:IBG327624 ILC327606:ILC327624 IUY327606:IUY327624 JEU327606:JEU327624 JOQ327606:JOQ327624 JYM327606:JYM327624 KII327606:KII327624 KSE327606:KSE327624 LCA327606:LCA327624 LLW327606:LLW327624 LVS327606:LVS327624 MFO327606:MFO327624 MPK327606:MPK327624 MZG327606:MZG327624 NJC327606:NJC327624 NSY327606:NSY327624 OCU327606:OCU327624 OMQ327606:OMQ327624 OWM327606:OWM327624 PGI327606:PGI327624 PQE327606:PQE327624 QAA327606:QAA327624 QJW327606:QJW327624 QTS327606:QTS327624 RDO327606:RDO327624 RNK327606:RNK327624 RXG327606:RXG327624 SHC327606:SHC327624 SQY327606:SQY327624 TAU327606:TAU327624 TKQ327606:TKQ327624 TUM327606:TUM327624 UEI327606:UEI327624 UOE327606:UOE327624 UYA327606:UYA327624 VHW327606:VHW327624 VRS327606:VRS327624 WBO327606:WBO327624 WLK327606:WLK327624 WVG327606:WVG327624 IU393142:IU393160 SQ393142:SQ393160 ACM393142:ACM393160 AMI393142:AMI393160 AWE393142:AWE393160 BGA393142:BGA393160 BPW393142:BPW393160 BZS393142:BZS393160 CJO393142:CJO393160 CTK393142:CTK393160 DDG393142:DDG393160 DNC393142:DNC393160 DWY393142:DWY393160 EGU393142:EGU393160 EQQ393142:EQQ393160 FAM393142:FAM393160 FKI393142:FKI393160 FUE393142:FUE393160 GEA393142:GEA393160 GNW393142:GNW393160 GXS393142:GXS393160 HHO393142:HHO393160 HRK393142:HRK393160 IBG393142:IBG393160 ILC393142:ILC393160 IUY393142:IUY393160 JEU393142:JEU393160 JOQ393142:JOQ393160 JYM393142:JYM393160 KII393142:KII393160 KSE393142:KSE393160 LCA393142:LCA393160 LLW393142:LLW393160 LVS393142:LVS393160 MFO393142:MFO393160 MPK393142:MPK393160 MZG393142:MZG393160 NJC393142:NJC393160 NSY393142:NSY393160 OCU393142:OCU393160 OMQ393142:OMQ393160 OWM393142:OWM393160 PGI393142:PGI393160 PQE393142:PQE393160 QAA393142:QAA393160 QJW393142:QJW393160 QTS393142:QTS393160 RDO393142:RDO393160 RNK393142:RNK393160 RXG393142:RXG393160 SHC393142:SHC393160 SQY393142:SQY393160 TAU393142:TAU393160 TKQ393142:TKQ393160 TUM393142:TUM393160 UEI393142:UEI393160 UOE393142:UOE393160 UYA393142:UYA393160 VHW393142:VHW393160 VRS393142:VRS393160 WBO393142:WBO393160 WLK393142:WLK393160 WVG393142:WVG393160 IU458678:IU458696 SQ458678:SQ458696 ACM458678:ACM458696 AMI458678:AMI458696 AWE458678:AWE458696 BGA458678:BGA458696 BPW458678:BPW458696 BZS458678:BZS458696 CJO458678:CJO458696 CTK458678:CTK458696 DDG458678:DDG458696 DNC458678:DNC458696 DWY458678:DWY458696 EGU458678:EGU458696 EQQ458678:EQQ458696 FAM458678:FAM458696 FKI458678:FKI458696 FUE458678:FUE458696 GEA458678:GEA458696 GNW458678:GNW458696 GXS458678:GXS458696 HHO458678:HHO458696 HRK458678:HRK458696 IBG458678:IBG458696 ILC458678:ILC458696 IUY458678:IUY458696 JEU458678:JEU458696 JOQ458678:JOQ458696 JYM458678:JYM458696 KII458678:KII458696 KSE458678:KSE458696 LCA458678:LCA458696 LLW458678:LLW458696 LVS458678:LVS458696 MFO458678:MFO458696 MPK458678:MPK458696 MZG458678:MZG458696 NJC458678:NJC458696 NSY458678:NSY458696 OCU458678:OCU458696 OMQ458678:OMQ458696 OWM458678:OWM458696 PGI458678:PGI458696 PQE458678:PQE458696 QAA458678:QAA458696 QJW458678:QJW458696 QTS458678:QTS458696 RDO458678:RDO458696 RNK458678:RNK458696 RXG458678:RXG458696 SHC458678:SHC458696 SQY458678:SQY458696 TAU458678:TAU458696 TKQ458678:TKQ458696 TUM458678:TUM458696 UEI458678:UEI458696 UOE458678:UOE458696 UYA458678:UYA458696 VHW458678:VHW458696 VRS458678:VRS458696 WBO458678:WBO458696 WLK458678:WLK458696 WVG458678:WVG458696 IU524214:IU524232 SQ524214:SQ524232 ACM524214:ACM524232 AMI524214:AMI524232 AWE524214:AWE524232 BGA524214:BGA524232 BPW524214:BPW524232 BZS524214:BZS524232 CJO524214:CJO524232 CTK524214:CTK524232 DDG524214:DDG524232 DNC524214:DNC524232 DWY524214:DWY524232 EGU524214:EGU524232 EQQ524214:EQQ524232 FAM524214:FAM524232 FKI524214:FKI524232 FUE524214:FUE524232 GEA524214:GEA524232 GNW524214:GNW524232 GXS524214:GXS524232 HHO524214:HHO524232 HRK524214:HRK524232 IBG524214:IBG524232 ILC524214:ILC524232 IUY524214:IUY524232 JEU524214:JEU524232 JOQ524214:JOQ524232 JYM524214:JYM524232 KII524214:KII524232 KSE524214:KSE524232 LCA524214:LCA524232 LLW524214:LLW524232 LVS524214:LVS524232 MFO524214:MFO524232 MPK524214:MPK524232 MZG524214:MZG524232 NJC524214:NJC524232 NSY524214:NSY524232 OCU524214:OCU524232 OMQ524214:OMQ524232 OWM524214:OWM524232 PGI524214:PGI524232 PQE524214:PQE524232 QAA524214:QAA524232 QJW524214:QJW524232 QTS524214:QTS524232 RDO524214:RDO524232 RNK524214:RNK524232 RXG524214:RXG524232 SHC524214:SHC524232 SQY524214:SQY524232 TAU524214:TAU524232 TKQ524214:TKQ524232 TUM524214:TUM524232 UEI524214:UEI524232 UOE524214:UOE524232 UYA524214:UYA524232 VHW524214:VHW524232 VRS524214:VRS524232 WBO524214:WBO524232 WLK524214:WLK524232 WVG524214:WVG524232 IU589750:IU589768 SQ589750:SQ589768 ACM589750:ACM589768 AMI589750:AMI589768 AWE589750:AWE589768 BGA589750:BGA589768 BPW589750:BPW589768 BZS589750:BZS589768 CJO589750:CJO589768 CTK589750:CTK589768 DDG589750:DDG589768 DNC589750:DNC589768 DWY589750:DWY589768 EGU589750:EGU589768 EQQ589750:EQQ589768 FAM589750:FAM589768 FKI589750:FKI589768 FUE589750:FUE589768 GEA589750:GEA589768 GNW589750:GNW589768 GXS589750:GXS589768 HHO589750:HHO589768 HRK589750:HRK589768 IBG589750:IBG589768 ILC589750:ILC589768 IUY589750:IUY589768 JEU589750:JEU589768 JOQ589750:JOQ589768 JYM589750:JYM589768 KII589750:KII589768 KSE589750:KSE589768 LCA589750:LCA589768 LLW589750:LLW589768 LVS589750:LVS589768 MFO589750:MFO589768 MPK589750:MPK589768 MZG589750:MZG589768 NJC589750:NJC589768 NSY589750:NSY589768 OCU589750:OCU589768 OMQ589750:OMQ589768 OWM589750:OWM589768 PGI589750:PGI589768 PQE589750:PQE589768 QAA589750:QAA589768 QJW589750:QJW589768 QTS589750:QTS589768 RDO589750:RDO589768 RNK589750:RNK589768 RXG589750:RXG589768 SHC589750:SHC589768 SQY589750:SQY589768 TAU589750:TAU589768 TKQ589750:TKQ589768 TUM589750:TUM589768 UEI589750:UEI589768 UOE589750:UOE589768 UYA589750:UYA589768 VHW589750:VHW589768 VRS589750:VRS589768 WBO589750:WBO589768 WLK589750:WLK589768 WVG589750:WVG589768 IU655286:IU655304 SQ655286:SQ655304 ACM655286:ACM655304 AMI655286:AMI655304 AWE655286:AWE655304 BGA655286:BGA655304 BPW655286:BPW655304 BZS655286:BZS655304 CJO655286:CJO655304 CTK655286:CTK655304 DDG655286:DDG655304 DNC655286:DNC655304 DWY655286:DWY655304 EGU655286:EGU655304 EQQ655286:EQQ655304 FAM655286:FAM655304 FKI655286:FKI655304 FUE655286:FUE655304 GEA655286:GEA655304 GNW655286:GNW655304 GXS655286:GXS655304 HHO655286:HHO655304 HRK655286:HRK655304 IBG655286:IBG655304 ILC655286:ILC655304 IUY655286:IUY655304 JEU655286:JEU655304 JOQ655286:JOQ655304 JYM655286:JYM655304 KII655286:KII655304 KSE655286:KSE655304 LCA655286:LCA655304 LLW655286:LLW655304 LVS655286:LVS655304 MFO655286:MFO655304 MPK655286:MPK655304 MZG655286:MZG655304 NJC655286:NJC655304 NSY655286:NSY655304 OCU655286:OCU655304 OMQ655286:OMQ655304 OWM655286:OWM655304 PGI655286:PGI655304 PQE655286:PQE655304 QAA655286:QAA655304 QJW655286:QJW655304 QTS655286:QTS655304 RDO655286:RDO655304 RNK655286:RNK655304 RXG655286:RXG655304 SHC655286:SHC655304 SQY655286:SQY655304 TAU655286:TAU655304 TKQ655286:TKQ655304 TUM655286:TUM655304 UEI655286:UEI655304 UOE655286:UOE655304 UYA655286:UYA655304 VHW655286:VHW655304 VRS655286:VRS655304 WBO655286:WBO655304 WLK655286:WLK655304 WVG655286:WVG655304 IU720822:IU720840 SQ720822:SQ720840 ACM720822:ACM720840 AMI720822:AMI720840 AWE720822:AWE720840 BGA720822:BGA720840 BPW720822:BPW720840 BZS720822:BZS720840 CJO720822:CJO720840 CTK720822:CTK720840 DDG720822:DDG720840 DNC720822:DNC720840 DWY720822:DWY720840 EGU720822:EGU720840 EQQ720822:EQQ720840 FAM720822:FAM720840 FKI720822:FKI720840 FUE720822:FUE720840 GEA720822:GEA720840 GNW720822:GNW720840 GXS720822:GXS720840 HHO720822:HHO720840 HRK720822:HRK720840 IBG720822:IBG720840 ILC720822:ILC720840 IUY720822:IUY720840 JEU720822:JEU720840 JOQ720822:JOQ720840 JYM720822:JYM720840 KII720822:KII720840 KSE720822:KSE720840 LCA720822:LCA720840 LLW720822:LLW720840 LVS720822:LVS720840 MFO720822:MFO720840 MPK720822:MPK720840 MZG720822:MZG720840 NJC720822:NJC720840 NSY720822:NSY720840 OCU720822:OCU720840 OMQ720822:OMQ720840 OWM720822:OWM720840 PGI720822:PGI720840 PQE720822:PQE720840 QAA720822:QAA720840 QJW720822:QJW720840 QTS720822:QTS720840 RDO720822:RDO720840 RNK720822:RNK720840 RXG720822:RXG720840 SHC720822:SHC720840 SQY720822:SQY720840 TAU720822:TAU720840 TKQ720822:TKQ720840 TUM720822:TUM720840 UEI720822:UEI720840 UOE720822:UOE720840 UYA720822:UYA720840 VHW720822:VHW720840 VRS720822:VRS720840 WBO720822:WBO720840 WLK720822:WLK720840 WVG720822:WVG720840 IU786358:IU786376 SQ786358:SQ786376 ACM786358:ACM786376 AMI786358:AMI786376 AWE786358:AWE786376 BGA786358:BGA786376 BPW786358:BPW786376 BZS786358:BZS786376 CJO786358:CJO786376 CTK786358:CTK786376 DDG786358:DDG786376 DNC786358:DNC786376 DWY786358:DWY786376 EGU786358:EGU786376 EQQ786358:EQQ786376 FAM786358:FAM786376 FKI786358:FKI786376 FUE786358:FUE786376 GEA786358:GEA786376 GNW786358:GNW786376 GXS786358:GXS786376 HHO786358:HHO786376 HRK786358:HRK786376 IBG786358:IBG786376 ILC786358:ILC786376 IUY786358:IUY786376 JEU786358:JEU786376 JOQ786358:JOQ786376 JYM786358:JYM786376 KII786358:KII786376 KSE786358:KSE786376 LCA786358:LCA786376 LLW786358:LLW786376 LVS786358:LVS786376 MFO786358:MFO786376 MPK786358:MPK786376 MZG786358:MZG786376 NJC786358:NJC786376 NSY786358:NSY786376 OCU786358:OCU786376 OMQ786358:OMQ786376 OWM786358:OWM786376 PGI786358:PGI786376 PQE786358:PQE786376 QAA786358:QAA786376 QJW786358:QJW786376 QTS786358:QTS786376 RDO786358:RDO786376 RNK786358:RNK786376 RXG786358:RXG786376 SHC786358:SHC786376 SQY786358:SQY786376 TAU786358:TAU786376 TKQ786358:TKQ786376 TUM786358:TUM786376 UEI786358:UEI786376 UOE786358:UOE786376 UYA786358:UYA786376 VHW786358:VHW786376 VRS786358:VRS786376 WBO786358:WBO786376 WLK786358:WLK786376 WVG786358:WVG786376 IU851894:IU851912 SQ851894:SQ851912 ACM851894:ACM851912 AMI851894:AMI851912 AWE851894:AWE851912 BGA851894:BGA851912 BPW851894:BPW851912 BZS851894:BZS851912 CJO851894:CJO851912 CTK851894:CTK851912 DDG851894:DDG851912 DNC851894:DNC851912 DWY851894:DWY851912 EGU851894:EGU851912 EQQ851894:EQQ851912 FAM851894:FAM851912 FKI851894:FKI851912 FUE851894:FUE851912 GEA851894:GEA851912 GNW851894:GNW851912 GXS851894:GXS851912 HHO851894:HHO851912 HRK851894:HRK851912 IBG851894:IBG851912 ILC851894:ILC851912 IUY851894:IUY851912 JEU851894:JEU851912 JOQ851894:JOQ851912 JYM851894:JYM851912 KII851894:KII851912 KSE851894:KSE851912 LCA851894:LCA851912 LLW851894:LLW851912 LVS851894:LVS851912 MFO851894:MFO851912 MPK851894:MPK851912 MZG851894:MZG851912 NJC851894:NJC851912 NSY851894:NSY851912 OCU851894:OCU851912 OMQ851894:OMQ851912 OWM851894:OWM851912 PGI851894:PGI851912 PQE851894:PQE851912 QAA851894:QAA851912 QJW851894:QJW851912 QTS851894:QTS851912 RDO851894:RDO851912 RNK851894:RNK851912 RXG851894:RXG851912 SHC851894:SHC851912 SQY851894:SQY851912 TAU851894:TAU851912 TKQ851894:TKQ851912 TUM851894:TUM851912 UEI851894:UEI851912 UOE851894:UOE851912 UYA851894:UYA851912 VHW851894:VHW851912 VRS851894:VRS851912 WBO851894:WBO851912 WLK851894:WLK851912 WVG851894:WVG851912 IU917430:IU917448 SQ917430:SQ917448 ACM917430:ACM917448 AMI917430:AMI917448 AWE917430:AWE917448 BGA917430:BGA917448 BPW917430:BPW917448 BZS917430:BZS917448 CJO917430:CJO917448 CTK917430:CTK917448 DDG917430:DDG917448 DNC917430:DNC917448 DWY917430:DWY917448 EGU917430:EGU917448 EQQ917430:EQQ917448 FAM917430:FAM917448 FKI917430:FKI917448 FUE917430:FUE917448 GEA917430:GEA917448 GNW917430:GNW917448 GXS917430:GXS917448 HHO917430:HHO917448 HRK917430:HRK917448 IBG917430:IBG917448 ILC917430:ILC917448 IUY917430:IUY917448 JEU917430:JEU917448 JOQ917430:JOQ917448 JYM917430:JYM917448 KII917430:KII917448 KSE917430:KSE917448 LCA917430:LCA917448 LLW917430:LLW917448 LVS917430:LVS917448 MFO917430:MFO917448 MPK917430:MPK917448 MZG917430:MZG917448 NJC917430:NJC917448 NSY917430:NSY917448 OCU917430:OCU917448 OMQ917430:OMQ917448 OWM917430:OWM917448 PGI917430:PGI917448 PQE917430:PQE917448 QAA917430:QAA917448 QJW917430:QJW917448 QTS917430:QTS917448 RDO917430:RDO917448 RNK917430:RNK917448 RXG917430:RXG917448 SHC917430:SHC917448 SQY917430:SQY917448 TAU917430:TAU917448 TKQ917430:TKQ917448 TUM917430:TUM917448 UEI917430:UEI917448 UOE917430:UOE917448 UYA917430:UYA917448 VHW917430:VHW917448 VRS917430:VRS917448 WBO917430:WBO917448 WLK917430:WLK917448 WVG917430:WVG917448 IU982966:IU982984 SQ982966:SQ982984 ACM982966:ACM982984 AMI982966:AMI982984 AWE982966:AWE982984 BGA982966:BGA982984 BPW982966:BPW982984 BZS982966:BZS982984 CJO982966:CJO982984 CTK982966:CTK982984 DDG982966:DDG982984 DNC982966:DNC982984 DWY982966:DWY982984 EGU982966:EGU982984 EQQ982966:EQQ982984 FAM982966:FAM982984 FKI982966:FKI982984 FUE982966:FUE982984 GEA982966:GEA982984 GNW982966:GNW982984 GXS982966:GXS982984 HHO982966:HHO982984 HRK982966:HRK982984 IBG982966:IBG982984 ILC982966:ILC982984 IUY982966:IUY982984 JEU982966:JEU982984 JOQ982966:JOQ982984 JYM982966:JYM982984 KII982966:KII982984 KSE982966:KSE982984 LCA982966:LCA982984 LLW982966:LLW982984 LVS982966:LVS982984 MFO982966:MFO982984 MPK982966:MPK982984 MZG982966:MZG982984 NJC982966:NJC982984 NSY982966:NSY982984 OCU982966:OCU982984 OMQ982966:OMQ982984 OWM982966:OWM982984 PGI982966:PGI982984 PQE982966:PQE982984 QAA982966:QAA982984 QJW982966:QJW982984 QTS982966:QTS982984 RDO982966:RDO982984 RNK982966:RNK982984 RXG982966:RXG982984 SHC982966:SHC982984 SQY982966:SQY982984 TAU982966:TAU982984 TKQ982966:TKQ982984 TUM982966:TUM982984 UEI982966:UEI982984 UOE982966:UOE982984 UYA982966:UYA982984 VHW982966:VHW982984 VRS982966:VRS982984">
      <formula1>"Coopération,Action,Diffusion"</formula1>
      <formula2>0</formula2>
    </dataValidation>
    <dataValidation type="list" allowBlank="1" showInputMessage="1" showErrorMessage="1" sqref="J8">
      <formula1>$K$8:$K$9</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0"/>
  <sheetViews>
    <sheetView showGridLines="0" view="pageBreakPreview" zoomScale="90" zoomScaleNormal="100" zoomScaleSheetLayoutView="90" workbookViewId="0">
      <selection activeCell="A10" sqref="A10"/>
    </sheetView>
  </sheetViews>
  <sheetFormatPr baseColWidth="10" defaultRowHeight="39" customHeight="1" x14ac:dyDescent="0.2"/>
  <cols>
    <col min="1" max="1" width="30.28515625" style="1" customWidth="1"/>
    <col min="2" max="2" width="21.42578125" style="1" customWidth="1"/>
    <col min="3" max="3" width="30.140625" style="1" customWidth="1"/>
    <col min="4" max="4" width="18.28515625" style="36" customWidth="1"/>
    <col min="5" max="5" width="17.42578125" style="36" customWidth="1"/>
    <col min="6" max="6" width="14" style="33" customWidth="1"/>
    <col min="7" max="7" width="25.140625" style="1" customWidth="1"/>
    <col min="8" max="8" width="19.85546875" style="1" customWidth="1"/>
    <col min="9" max="9" width="22" style="1" customWidth="1"/>
    <col min="10" max="10" width="20.42578125" style="1" customWidth="1"/>
    <col min="11" max="11" width="16.7109375" style="1" customWidth="1"/>
    <col min="12" max="252" width="11.42578125" style="1"/>
    <col min="253" max="253" width="51.28515625" style="1" customWidth="1"/>
    <col min="254" max="254" width="16.7109375" style="1" customWidth="1"/>
    <col min="255" max="255" width="10.28515625" style="1" customWidth="1"/>
    <col min="256" max="256" width="20.7109375" style="1" customWidth="1"/>
    <col min="257" max="257" width="19.7109375" style="1" customWidth="1"/>
    <col min="258" max="258" width="15.42578125" style="1" customWidth="1"/>
    <col min="259" max="259" width="12.42578125" style="1" customWidth="1"/>
    <col min="260" max="260" width="18.7109375" style="1" customWidth="1"/>
    <col min="261" max="261" width="13.42578125" style="1" customWidth="1"/>
    <col min="262" max="508" width="11.42578125" style="1"/>
    <col min="509" max="509" width="51.28515625" style="1" customWidth="1"/>
    <col min="510" max="510" width="16.7109375" style="1" customWidth="1"/>
    <col min="511" max="511" width="10.28515625" style="1" customWidth="1"/>
    <col min="512" max="512" width="20.7109375" style="1" customWidth="1"/>
    <col min="513" max="513" width="19.7109375" style="1" customWidth="1"/>
    <col min="514" max="514" width="15.42578125" style="1" customWidth="1"/>
    <col min="515" max="515" width="12.42578125" style="1" customWidth="1"/>
    <col min="516" max="516" width="18.7109375" style="1" customWidth="1"/>
    <col min="517" max="517" width="13.42578125" style="1" customWidth="1"/>
    <col min="518" max="764" width="11.42578125" style="1"/>
    <col min="765" max="765" width="51.28515625" style="1" customWidth="1"/>
    <col min="766" max="766" width="16.7109375" style="1" customWidth="1"/>
    <col min="767" max="767" width="10.28515625" style="1" customWidth="1"/>
    <col min="768" max="768" width="20.7109375" style="1" customWidth="1"/>
    <col min="769" max="769" width="19.7109375" style="1" customWidth="1"/>
    <col min="770" max="770" width="15.42578125" style="1" customWidth="1"/>
    <col min="771" max="771" width="12.42578125" style="1" customWidth="1"/>
    <col min="772" max="772" width="18.7109375" style="1" customWidth="1"/>
    <col min="773" max="773" width="13.42578125" style="1" customWidth="1"/>
    <col min="774" max="1020" width="11.42578125" style="1"/>
    <col min="1021" max="1021" width="51.28515625" style="1" customWidth="1"/>
    <col min="1022" max="1022" width="16.7109375" style="1" customWidth="1"/>
    <col min="1023" max="1023" width="10.28515625" style="1" customWidth="1"/>
    <col min="1024" max="1024" width="20.7109375" style="1" customWidth="1"/>
    <col min="1025" max="1025" width="19.7109375" style="1" customWidth="1"/>
    <col min="1026" max="1026" width="15.42578125" style="1" customWidth="1"/>
    <col min="1027" max="1027" width="12.42578125" style="1" customWidth="1"/>
    <col min="1028" max="1028" width="18.7109375" style="1" customWidth="1"/>
    <col min="1029" max="1029" width="13.42578125" style="1" customWidth="1"/>
    <col min="1030" max="1276" width="11.42578125" style="1"/>
    <col min="1277" max="1277" width="51.28515625" style="1" customWidth="1"/>
    <col min="1278" max="1278" width="16.7109375" style="1" customWidth="1"/>
    <col min="1279" max="1279" width="10.28515625" style="1" customWidth="1"/>
    <col min="1280" max="1280" width="20.7109375" style="1" customWidth="1"/>
    <col min="1281" max="1281" width="19.7109375" style="1" customWidth="1"/>
    <col min="1282" max="1282" width="15.42578125" style="1" customWidth="1"/>
    <col min="1283" max="1283" width="12.42578125" style="1" customWidth="1"/>
    <col min="1284" max="1284" width="18.7109375" style="1" customWidth="1"/>
    <col min="1285" max="1285" width="13.42578125" style="1" customWidth="1"/>
    <col min="1286" max="1532" width="11.42578125" style="1"/>
    <col min="1533" max="1533" width="51.28515625" style="1" customWidth="1"/>
    <col min="1534" max="1534" width="16.7109375" style="1" customWidth="1"/>
    <col min="1535" max="1535" width="10.28515625" style="1" customWidth="1"/>
    <col min="1536" max="1536" width="20.7109375" style="1" customWidth="1"/>
    <col min="1537" max="1537" width="19.7109375" style="1" customWidth="1"/>
    <col min="1538" max="1538" width="15.42578125" style="1" customWidth="1"/>
    <col min="1539" max="1539" width="12.42578125" style="1" customWidth="1"/>
    <col min="1540" max="1540" width="18.7109375" style="1" customWidth="1"/>
    <col min="1541" max="1541" width="13.42578125" style="1" customWidth="1"/>
    <col min="1542" max="1788" width="11.42578125" style="1"/>
    <col min="1789" max="1789" width="51.28515625" style="1" customWidth="1"/>
    <col min="1790" max="1790" width="16.7109375" style="1" customWidth="1"/>
    <col min="1791" max="1791" width="10.28515625" style="1" customWidth="1"/>
    <col min="1792" max="1792" width="20.7109375" style="1" customWidth="1"/>
    <col min="1793" max="1793" width="19.7109375" style="1" customWidth="1"/>
    <col min="1794" max="1794" width="15.42578125" style="1" customWidth="1"/>
    <col min="1795" max="1795" width="12.42578125" style="1" customWidth="1"/>
    <col min="1796" max="1796" width="18.7109375" style="1" customWidth="1"/>
    <col min="1797" max="1797" width="13.42578125" style="1" customWidth="1"/>
    <col min="1798" max="2044" width="11.42578125" style="1"/>
    <col min="2045" max="2045" width="51.28515625" style="1" customWidth="1"/>
    <col min="2046" max="2046" width="16.7109375" style="1" customWidth="1"/>
    <col min="2047" max="2047" width="10.28515625" style="1" customWidth="1"/>
    <col min="2048" max="2048" width="20.7109375" style="1" customWidth="1"/>
    <col min="2049" max="2049" width="19.7109375" style="1" customWidth="1"/>
    <col min="2050" max="2050" width="15.42578125" style="1" customWidth="1"/>
    <col min="2051" max="2051" width="12.42578125" style="1" customWidth="1"/>
    <col min="2052" max="2052" width="18.7109375" style="1" customWidth="1"/>
    <col min="2053" max="2053" width="13.42578125" style="1" customWidth="1"/>
    <col min="2054" max="2300" width="11.42578125" style="1"/>
    <col min="2301" max="2301" width="51.28515625" style="1" customWidth="1"/>
    <col min="2302" max="2302" width="16.7109375" style="1" customWidth="1"/>
    <col min="2303" max="2303" width="10.28515625" style="1" customWidth="1"/>
    <col min="2304" max="2304" width="20.7109375" style="1" customWidth="1"/>
    <col min="2305" max="2305" width="19.7109375" style="1" customWidth="1"/>
    <col min="2306" max="2306" width="15.42578125" style="1" customWidth="1"/>
    <col min="2307" max="2307" width="12.42578125" style="1" customWidth="1"/>
    <col min="2308" max="2308" width="18.7109375" style="1" customWidth="1"/>
    <col min="2309" max="2309" width="13.42578125" style="1" customWidth="1"/>
    <col min="2310" max="2556" width="11.42578125" style="1"/>
    <col min="2557" max="2557" width="51.28515625" style="1" customWidth="1"/>
    <col min="2558" max="2558" width="16.7109375" style="1" customWidth="1"/>
    <col min="2559" max="2559" width="10.28515625" style="1" customWidth="1"/>
    <col min="2560" max="2560" width="20.7109375" style="1" customWidth="1"/>
    <col min="2561" max="2561" width="19.7109375" style="1" customWidth="1"/>
    <col min="2562" max="2562" width="15.42578125" style="1" customWidth="1"/>
    <col min="2563" max="2563" width="12.42578125" style="1" customWidth="1"/>
    <col min="2564" max="2564" width="18.7109375" style="1" customWidth="1"/>
    <col min="2565" max="2565" width="13.42578125" style="1" customWidth="1"/>
    <col min="2566" max="2812" width="11.42578125" style="1"/>
    <col min="2813" max="2813" width="51.28515625" style="1" customWidth="1"/>
    <col min="2814" max="2814" width="16.7109375" style="1" customWidth="1"/>
    <col min="2815" max="2815" width="10.28515625" style="1" customWidth="1"/>
    <col min="2816" max="2816" width="20.7109375" style="1" customWidth="1"/>
    <col min="2817" max="2817" width="19.7109375" style="1" customWidth="1"/>
    <col min="2818" max="2818" width="15.42578125" style="1" customWidth="1"/>
    <col min="2819" max="2819" width="12.42578125" style="1" customWidth="1"/>
    <col min="2820" max="2820" width="18.7109375" style="1" customWidth="1"/>
    <col min="2821" max="2821" width="13.42578125" style="1" customWidth="1"/>
    <col min="2822" max="3068" width="11.42578125" style="1"/>
    <col min="3069" max="3069" width="51.28515625" style="1" customWidth="1"/>
    <col min="3070" max="3070" width="16.7109375" style="1" customWidth="1"/>
    <col min="3071" max="3071" width="10.28515625" style="1" customWidth="1"/>
    <col min="3072" max="3072" width="20.7109375" style="1" customWidth="1"/>
    <col min="3073" max="3073" width="19.7109375" style="1" customWidth="1"/>
    <col min="3074" max="3074" width="15.42578125" style="1" customWidth="1"/>
    <col min="3075" max="3075" width="12.42578125" style="1" customWidth="1"/>
    <col min="3076" max="3076" width="18.7109375" style="1" customWidth="1"/>
    <col min="3077" max="3077" width="13.42578125" style="1" customWidth="1"/>
    <col min="3078" max="3324" width="11.42578125" style="1"/>
    <col min="3325" max="3325" width="51.28515625" style="1" customWidth="1"/>
    <col min="3326" max="3326" width="16.7109375" style="1" customWidth="1"/>
    <col min="3327" max="3327" width="10.28515625" style="1" customWidth="1"/>
    <col min="3328" max="3328" width="20.7109375" style="1" customWidth="1"/>
    <col min="3329" max="3329" width="19.7109375" style="1" customWidth="1"/>
    <col min="3330" max="3330" width="15.42578125" style="1" customWidth="1"/>
    <col min="3331" max="3331" width="12.42578125" style="1" customWidth="1"/>
    <col min="3332" max="3332" width="18.7109375" style="1" customWidth="1"/>
    <col min="3333" max="3333" width="13.42578125" style="1" customWidth="1"/>
    <col min="3334" max="3580" width="11.42578125" style="1"/>
    <col min="3581" max="3581" width="51.28515625" style="1" customWidth="1"/>
    <col min="3582" max="3582" width="16.7109375" style="1" customWidth="1"/>
    <col min="3583" max="3583" width="10.28515625" style="1" customWidth="1"/>
    <col min="3584" max="3584" width="20.7109375" style="1" customWidth="1"/>
    <col min="3585" max="3585" width="19.7109375" style="1" customWidth="1"/>
    <col min="3586" max="3586" width="15.42578125" style="1" customWidth="1"/>
    <col min="3587" max="3587" width="12.42578125" style="1" customWidth="1"/>
    <col min="3588" max="3588" width="18.7109375" style="1" customWidth="1"/>
    <col min="3589" max="3589" width="13.42578125" style="1" customWidth="1"/>
    <col min="3590" max="3836" width="11.42578125" style="1"/>
    <col min="3837" max="3837" width="51.28515625" style="1" customWidth="1"/>
    <col min="3838" max="3838" width="16.7109375" style="1" customWidth="1"/>
    <col min="3839" max="3839" width="10.28515625" style="1" customWidth="1"/>
    <col min="3840" max="3840" width="20.7109375" style="1" customWidth="1"/>
    <col min="3841" max="3841" width="19.7109375" style="1" customWidth="1"/>
    <col min="3842" max="3842" width="15.42578125" style="1" customWidth="1"/>
    <col min="3843" max="3843" width="12.42578125" style="1" customWidth="1"/>
    <col min="3844" max="3844" width="18.7109375" style="1" customWidth="1"/>
    <col min="3845" max="3845" width="13.42578125" style="1" customWidth="1"/>
    <col min="3846" max="4092" width="11.42578125" style="1"/>
    <col min="4093" max="4093" width="51.28515625" style="1" customWidth="1"/>
    <col min="4094" max="4094" width="16.7109375" style="1" customWidth="1"/>
    <col min="4095" max="4095" width="10.28515625" style="1" customWidth="1"/>
    <col min="4096" max="4096" width="20.7109375" style="1" customWidth="1"/>
    <col min="4097" max="4097" width="19.7109375" style="1" customWidth="1"/>
    <col min="4098" max="4098" width="15.42578125" style="1" customWidth="1"/>
    <col min="4099" max="4099" width="12.42578125" style="1" customWidth="1"/>
    <col min="4100" max="4100" width="18.7109375" style="1" customWidth="1"/>
    <col min="4101" max="4101" width="13.42578125" style="1" customWidth="1"/>
    <col min="4102" max="4348" width="11.42578125" style="1"/>
    <col min="4349" max="4349" width="51.28515625" style="1" customWidth="1"/>
    <col min="4350" max="4350" width="16.7109375" style="1" customWidth="1"/>
    <col min="4351" max="4351" width="10.28515625" style="1" customWidth="1"/>
    <col min="4352" max="4352" width="20.7109375" style="1" customWidth="1"/>
    <col min="4353" max="4353" width="19.7109375" style="1" customWidth="1"/>
    <col min="4354" max="4354" width="15.42578125" style="1" customWidth="1"/>
    <col min="4355" max="4355" width="12.42578125" style="1" customWidth="1"/>
    <col min="4356" max="4356" width="18.7109375" style="1" customWidth="1"/>
    <col min="4357" max="4357" width="13.42578125" style="1" customWidth="1"/>
    <col min="4358" max="4604" width="11.42578125" style="1"/>
    <col min="4605" max="4605" width="51.28515625" style="1" customWidth="1"/>
    <col min="4606" max="4606" width="16.7109375" style="1" customWidth="1"/>
    <col min="4607" max="4607" width="10.28515625" style="1" customWidth="1"/>
    <col min="4608" max="4608" width="20.7109375" style="1" customWidth="1"/>
    <col min="4609" max="4609" width="19.7109375" style="1" customWidth="1"/>
    <col min="4610" max="4610" width="15.42578125" style="1" customWidth="1"/>
    <col min="4611" max="4611" width="12.42578125" style="1" customWidth="1"/>
    <col min="4612" max="4612" width="18.7109375" style="1" customWidth="1"/>
    <col min="4613" max="4613" width="13.42578125" style="1" customWidth="1"/>
    <col min="4614" max="4860" width="11.42578125" style="1"/>
    <col min="4861" max="4861" width="51.28515625" style="1" customWidth="1"/>
    <col min="4862" max="4862" width="16.7109375" style="1" customWidth="1"/>
    <col min="4863" max="4863" width="10.28515625" style="1" customWidth="1"/>
    <col min="4864" max="4864" width="20.7109375" style="1" customWidth="1"/>
    <col min="4865" max="4865" width="19.7109375" style="1" customWidth="1"/>
    <col min="4866" max="4866" width="15.42578125" style="1" customWidth="1"/>
    <col min="4867" max="4867" width="12.42578125" style="1" customWidth="1"/>
    <col min="4868" max="4868" width="18.7109375" style="1" customWidth="1"/>
    <col min="4869" max="4869" width="13.42578125" style="1" customWidth="1"/>
    <col min="4870" max="5116" width="11.42578125" style="1"/>
    <col min="5117" max="5117" width="51.28515625" style="1" customWidth="1"/>
    <col min="5118" max="5118" width="16.7109375" style="1" customWidth="1"/>
    <col min="5119" max="5119" width="10.28515625" style="1" customWidth="1"/>
    <col min="5120" max="5120" width="20.7109375" style="1" customWidth="1"/>
    <col min="5121" max="5121" width="19.7109375" style="1" customWidth="1"/>
    <col min="5122" max="5122" width="15.42578125" style="1" customWidth="1"/>
    <col min="5123" max="5123" width="12.42578125" style="1" customWidth="1"/>
    <col min="5124" max="5124" width="18.7109375" style="1" customWidth="1"/>
    <col min="5125" max="5125" width="13.42578125" style="1" customWidth="1"/>
    <col min="5126" max="5372" width="11.42578125" style="1"/>
    <col min="5373" max="5373" width="51.28515625" style="1" customWidth="1"/>
    <col min="5374" max="5374" width="16.7109375" style="1" customWidth="1"/>
    <col min="5375" max="5375" width="10.28515625" style="1" customWidth="1"/>
    <col min="5376" max="5376" width="20.7109375" style="1" customWidth="1"/>
    <col min="5377" max="5377" width="19.7109375" style="1" customWidth="1"/>
    <col min="5378" max="5378" width="15.42578125" style="1" customWidth="1"/>
    <col min="5379" max="5379" width="12.42578125" style="1" customWidth="1"/>
    <col min="5380" max="5380" width="18.7109375" style="1" customWidth="1"/>
    <col min="5381" max="5381" width="13.42578125" style="1" customWidth="1"/>
    <col min="5382" max="5628" width="11.42578125" style="1"/>
    <col min="5629" max="5629" width="51.28515625" style="1" customWidth="1"/>
    <col min="5630" max="5630" width="16.7109375" style="1" customWidth="1"/>
    <col min="5631" max="5631" width="10.28515625" style="1" customWidth="1"/>
    <col min="5632" max="5632" width="20.7109375" style="1" customWidth="1"/>
    <col min="5633" max="5633" width="19.7109375" style="1" customWidth="1"/>
    <col min="5634" max="5634" width="15.42578125" style="1" customWidth="1"/>
    <col min="5635" max="5635" width="12.42578125" style="1" customWidth="1"/>
    <col min="5636" max="5636" width="18.7109375" style="1" customWidth="1"/>
    <col min="5637" max="5637" width="13.42578125" style="1" customWidth="1"/>
    <col min="5638" max="5884" width="11.42578125" style="1"/>
    <col min="5885" max="5885" width="51.28515625" style="1" customWidth="1"/>
    <col min="5886" max="5886" width="16.7109375" style="1" customWidth="1"/>
    <col min="5887" max="5887" width="10.28515625" style="1" customWidth="1"/>
    <col min="5888" max="5888" width="20.7109375" style="1" customWidth="1"/>
    <col min="5889" max="5889" width="19.7109375" style="1" customWidth="1"/>
    <col min="5890" max="5890" width="15.42578125" style="1" customWidth="1"/>
    <col min="5891" max="5891" width="12.42578125" style="1" customWidth="1"/>
    <col min="5892" max="5892" width="18.7109375" style="1" customWidth="1"/>
    <col min="5893" max="5893" width="13.42578125" style="1" customWidth="1"/>
    <col min="5894" max="6140" width="11.42578125" style="1"/>
    <col min="6141" max="6141" width="51.28515625" style="1" customWidth="1"/>
    <col min="6142" max="6142" width="16.7109375" style="1" customWidth="1"/>
    <col min="6143" max="6143" width="10.28515625" style="1" customWidth="1"/>
    <col min="6144" max="6144" width="20.7109375" style="1" customWidth="1"/>
    <col min="6145" max="6145" width="19.7109375" style="1" customWidth="1"/>
    <col min="6146" max="6146" width="15.42578125" style="1" customWidth="1"/>
    <col min="6147" max="6147" width="12.42578125" style="1" customWidth="1"/>
    <col min="6148" max="6148" width="18.7109375" style="1" customWidth="1"/>
    <col min="6149" max="6149" width="13.42578125" style="1" customWidth="1"/>
    <col min="6150" max="6396" width="11.42578125" style="1"/>
    <col min="6397" max="6397" width="51.28515625" style="1" customWidth="1"/>
    <col min="6398" max="6398" width="16.7109375" style="1" customWidth="1"/>
    <col min="6399" max="6399" width="10.28515625" style="1" customWidth="1"/>
    <col min="6400" max="6400" width="20.7109375" style="1" customWidth="1"/>
    <col min="6401" max="6401" width="19.7109375" style="1" customWidth="1"/>
    <col min="6402" max="6402" width="15.42578125" style="1" customWidth="1"/>
    <col min="6403" max="6403" width="12.42578125" style="1" customWidth="1"/>
    <col min="6404" max="6404" width="18.7109375" style="1" customWidth="1"/>
    <col min="6405" max="6405" width="13.42578125" style="1" customWidth="1"/>
    <col min="6406" max="6652" width="11.42578125" style="1"/>
    <col min="6653" max="6653" width="51.28515625" style="1" customWidth="1"/>
    <col min="6654" max="6654" width="16.7109375" style="1" customWidth="1"/>
    <col min="6655" max="6655" width="10.28515625" style="1" customWidth="1"/>
    <col min="6656" max="6656" width="20.7109375" style="1" customWidth="1"/>
    <col min="6657" max="6657" width="19.7109375" style="1" customWidth="1"/>
    <col min="6658" max="6658" width="15.42578125" style="1" customWidth="1"/>
    <col min="6659" max="6659" width="12.42578125" style="1" customWidth="1"/>
    <col min="6660" max="6660" width="18.7109375" style="1" customWidth="1"/>
    <col min="6661" max="6661" width="13.42578125" style="1" customWidth="1"/>
    <col min="6662" max="6908" width="11.42578125" style="1"/>
    <col min="6909" max="6909" width="51.28515625" style="1" customWidth="1"/>
    <col min="6910" max="6910" width="16.7109375" style="1" customWidth="1"/>
    <col min="6911" max="6911" width="10.28515625" style="1" customWidth="1"/>
    <col min="6912" max="6912" width="20.7109375" style="1" customWidth="1"/>
    <col min="6913" max="6913" width="19.7109375" style="1" customWidth="1"/>
    <col min="6914" max="6914" width="15.42578125" style="1" customWidth="1"/>
    <col min="6915" max="6915" width="12.42578125" style="1" customWidth="1"/>
    <col min="6916" max="6916" width="18.7109375" style="1" customWidth="1"/>
    <col min="6917" max="6917" width="13.42578125" style="1" customWidth="1"/>
    <col min="6918" max="7164" width="11.42578125" style="1"/>
    <col min="7165" max="7165" width="51.28515625" style="1" customWidth="1"/>
    <col min="7166" max="7166" width="16.7109375" style="1" customWidth="1"/>
    <col min="7167" max="7167" width="10.28515625" style="1" customWidth="1"/>
    <col min="7168" max="7168" width="20.7109375" style="1" customWidth="1"/>
    <col min="7169" max="7169" width="19.7109375" style="1" customWidth="1"/>
    <col min="7170" max="7170" width="15.42578125" style="1" customWidth="1"/>
    <col min="7171" max="7171" width="12.42578125" style="1" customWidth="1"/>
    <col min="7172" max="7172" width="18.7109375" style="1" customWidth="1"/>
    <col min="7173" max="7173" width="13.42578125" style="1" customWidth="1"/>
    <col min="7174" max="7420" width="11.42578125" style="1"/>
    <col min="7421" max="7421" width="51.28515625" style="1" customWidth="1"/>
    <col min="7422" max="7422" width="16.7109375" style="1" customWidth="1"/>
    <col min="7423" max="7423" width="10.28515625" style="1" customWidth="1"/>
    <col min="7424" max="7424" width="20.7109375" style="1" customWidth="1"/>
    <col min="7425" max="7425" width="19.7109375" style="1" customWidth="1"/>
    <col min="7426" max="7426" width="15.42578125" style="1" customWidth="1"/>
    <col min="7427" max="7427" width="12.42578125" style="1" customWidth="1"/>
    <col min="7428" max="7428" width="18.7109375" style="1" customWidth="1"/>
    <col min="7429" max="7429" width="13.42578125" style="1" customWidth="1"/>
    <col min="7430" max="7676" width="11.42578125" style="1"/>
    <col min="7677" max="7677" width="51.28515625" style="1" customWidth="1"/>
    <col min="7678" max="7678" width="16.7109375" style="1" customWidth="1"/>
    <col min="7679" max="7679" width="10.28515625" style="1" customWidth="1"/>
    <col min="7680" max="7680" width="20.7109375" style="1" customWidth="1"/>
    <col min="7681" max="7681" width="19.7109375" style="1" customWidth="1"/>
    <col min="7682" max="7682" width="15.42578125" style="1" customWidth="1"/>
    <col min="7683" max="7683" width="12.42578125" style="1" customWidth="1"/>
    <col min="7684" max="7684" width="18.7109375" style="1" customWidth="1"/>
    <col min="7685" max="7685" width="13.42578125" style="1" customWidth="1"/>
    <col min="7686" max="7932" width="11.42578125" style="1"/>
    <col min="7933" max="7933" width="51.28515625" style="1" customWidth="1"/>
    <col min="7934" max="7934" width="16.7109375" style="1" customWidth="1"/>
    <col min="7935" max="7935" width="10.28515625" style="1" customWidth="1"/>
    <col min="7936" max="7936" width="20.7109375" style="1" customWidth="1"/>
    <col min="7937" max="7937" width="19.7109375" style="1" customWidth="1"/>
    <col min="7938" max="7938" width="15.42578125" style="1" customWidth="1"/>
    <col min="7939" max="7939" width="12.42578125" style="1" customWidth="1"/>
    <col min="7940" max="7940" width="18.7109375" style="1" customWidth="1"/>
    <col min="7941" max="7941" width="13.42578125" style="1" customWidth="1"/>
    <col min="7942" max="8188" width="11.42578125" style="1"/>
    <col min="8189" max="8189" width="51.28515625" style="1" customWidth="1"/>
    <col min="8190" max="8190" width="16.7109375" style="1" customWidth="1"/>
    <col min="8191" max="8191" width="10.28515625" style="1" customWidth="1"/>
    <col min="8192" max="8192" width="20.7109375" style="1" customWidth="1"/>
    <col min="8193" max="8193" width="19.7109375" style="1" customWidth="1"/>
    <col min="8194" max="8194" width="15.42578125" style="1" customWidth="1"/>
    <col min="8195" max="8195" width="12.42578125" style="1" customWidth="1"/>
    <col min="8196" max="8196" width="18.7109375" style="1" customWidth="1"/>
    <col min="8197" max="8197" width="13.42578125" style="1" customWidth="1"/>
    <col min="8198" max="8444" width="11.42578125" style="1"/>
    <col min="8445" max="8445" width="51.28515625" style="1" customWidth="1"/>
    <col min="8446" max="8446" width="16.7109375" style="1" customWidth="1"/>
    <col min="8447" max="8447" width="10.28515625" style="1" customWidth="1"/>
    <col min="8448" max="8448" width="20.7109375" style="1" customWidth="1"/>
    <col min="8449" max="8449" width="19.7109375" style="1" customWidth="1"/>
    <col min="8450" max="8450" width="15.42578125" style="1" customWidth="1"/>
    <col min="8451" max="8451" width="12.42578125" style="1" customWidth="1"/>
    <col min="8452" max="8452" width="18.7109375" style="1" customWidth="1"/>
    <col min="8453" max="8453" width="13.42578125" style="1" customWidth="1"/>
    <col min="8454" max="8700" width="11.42578125" style="1"/>
    <col min="8701" max="8701" width="51.28515625" style="1" customWidth="1"/>
    <col min="8702" max="8702" width="16.7109375" style="1" customWidth="1"/>
    <col min="8703" max="8703" width="10.28515625" style="1" customWidth="1"/>
    <col min="8704" max="8704" width="20.7109375" style="1" customWidth="1"/>
    <col min="8705" max="8705" width="19.7109375" style="1" customWidth="1"/>
    <col min="8706" max="8706" width="15.42578125" style="1" customWidth="1"/>
    <col min="8707" max="8707" width="12.42578125" style="1" customWidth="1"/>
    <col min="8708" max="8708" width="18.7109375" style="1" customWidth="1"/>
    <col min="8709" max="8709" width="13.42578125" style="1" customWidth="1"/>
    <col min="8710" max="8956" width="11.42578125" style="1"/>
    <col min="8957" max="8957" width="51.28515625" style="1" customWidth="1"/>
    <col min="8958" max="8958" width="16.7109375" style="1" customWidth="1"/>
    <col min="8959" max="8959" width="10.28515625" style="1" customWidth="1"/>
    <col min="8960" max="8960" width="20.7109375" style="1" customWidth="1"/>
    <col min="8961" max="8961" width="19.7109375" style="1" customWidth="1"/>
    <col min="8962" max="8962" width="15.42578125" style="1" customWidth="1"/>
    <col min="8963" max="8963" width="12.42578125" style="1" customWidth="1"/>
    <col min="8964" max="8964" width="18.7109375" style="1" customWidth="1"/>
    <col min="8965" max="8965" width="13.42578125" style="1" customWidth="1"/>
    <col min="8966" max="9212" width="11.42578125" style="1"/>
    <col min="9213" max="9213" width="51.28515625" style="1" customWidth="1"/>
    <col min="9214" max="9214" width="16.7109375" style="1" customWidth="1"/>
    <col min="9215" max="9215" width="10.28515625" style="1" customWidth="1"/>
    <col min="9216" max="9216" width="20.7109375" style="1" customWidth="1"/>
    <col min="9217" max="9217" width="19.7109375" style="1" customWidth="1"/>
    <col min="9218" max="9218" width="15.42578125" style="1" customWidth="1"/>
    <col min="9219" max="9219" width="12.42578125" style="1" customWidth="1"/>
    <col min="9220" max="9220" width="18.7109375" style="1" customWidth="1"/>
    <col min="9221" max="9221" width="13.42578125" style="1" customWidth="1"/>
    <col min="9222" max="9468" width="11.42578125" style="1"/>
    <col min="9469" max="9469" width="51.28515625" style="1" customWidth="1"/>
    <col min="9470" max="9470" width="16.7109375" style="1" customWidth="1"/>
    <col min="9471" max="9471" width="10.28515625" style="1" customWidth="1"/>
    <col min="9472" max="9472" width="20.7109375" style="1" customWidth="1"/>
    <col min="9473" max="9473" width="19.7109375" style="1" customWidth="1"/>
    <col min="9474" max="9474" width="15.42578125" style="1" customWidth="1"/>
    <col min="9475" max="9475" width="12.42578125" style="1" customWidth="1"/>
    <col min="9476" max="9476" width="18.7109375" style="1" customWidth="1"/>
    <col min="9477" max="9477" width="13.42578125" style="1" customWidth="1"/>
    <col min="9478" max="9724" width="11.42578125" style="1"/>
    <col min="9725" max="9725" width="51.28515625" style="1" customWidth="1"/>
    <col min="9726" max="9726" width="16.7109375" style="1" customWidth="1"/>
    <col min="9727" max="9727" width="10.28515625" style="1" customWidth="1"/>
    <col min="9728" max="9728" width="20.7109375" style="1" customWidth="1"/>
    <col min="9729" max="9729" width="19.7109375" style="1" customWidth="1"/>
    <col min="9730" max="9730" width="15.42578125" style="1" customWidth="1"/>
    <col min="9731" max="9731" width="12.42578125" style="1" customWidth="1"/>
    <col min="9732" max="9732" width="18.7109375" style="1" customWidth="1"/>
    <col min="9733" max="9733" width="13.42578125" style="1" customWidth="1"/>
    <col min="9734" max="9980" width="11.42578125" style="1"/>
    <col min="9981" max="9981" width="51.28515625" style="1" customWidth="1"/>
    <col min="9982" max="9982" width="16.7109375" style="1" customWidth="1"/>
    <col min="9983" max="9983" width="10.28515625" style="1" customWidth="1"/>
    <col min="9984" max="9984" width="20.7109375" style="1" customWidth="1"/>
    <col min="9985" max="9985" width="19.7109375" style="1" customWidth="1"/>
    <col min="9986" max="9986" width="15.42578125" style="1" customWidth="1"/>
    <col min="9987" max="9987" width="12.42578125" style="1" customWidth="1"/>
    <col min="9988" max="9988" width="18.7109375" style="1" customWidth="1"/>
    <col min="9989" max="9989" width="13.42578125" style="1" customWidth="1"/>
    <col min="9990" max="10236" width="11.42578125" style="1"/>
    <col min="10237" max="10237" width="51.28515625" style="1" customWidth="1"/>
    <col min="10238" max="10238" width="16.7109375" style="1" customWidth="1"/>
    <col min="10239" max="10239" width="10.28515625" style="1" customWidth="1"/>
    <col min="10240" max="10240" width="20.7109375" style="1" customWidth="1"/>
    <col min="10241" max="10241" width="19.7109375" style="1" customWidth="1"/>
    <col min="10242" max="10242" width="15.42578125" style="1" customWidth="1"/>
    <col min="10243" max="10243" width="12.42578125" style="1" customWidth="1"/>
    <col min="10244" max="10244" width="18.7109375" style="1" customWidth="1"/>
    <col min="10245" max="10245" width="13.42578125" style="1" customWidth="1"/>
    <col min="10246" max="10492" width="11.42578125" style="1"/>
    <col min="10493" max="10493" width="51.28515625" style="1" customWidth="1"/>
    <col min="10494" max="10494" width="16.7109375" style="1" customWidth="1"/>
    <col min="10495" max="10495" width="10.28515625" style="1" customWidth="1"/>
    <col min="10496" max="10496" width="20.7109375" style="1" customWidth="1"/>
    <col min="10497" max="10497" width="19.7109375" style="1" customWidth="1"/>
    <col min="10498" max="10498" width="15.42578125" style="1" customWidth="1"/>
    <col min="10499" max="10499" width="12.42578125" style="1" customWidth="1"/>
    <col min="10500" max="10500" width="18.7109375" style="1" customWidth="1"/>
    <col min="10501" max="10501" width="13.42578125" style="1" customWidth="1"/>
    <col min="10502" max="10748" width="11.42578125" style="1"/>
    <col min="10749" max="10749" width="51.28515625" style="1" customWidth="1"/>
    <col min="10750" max="10750" width="16.7109375" style="1" customWidth="1"/>
    <col min="10751" max="10751" width="10.28515625" style="1" customWidth="1"/>
    <col min="10752" max="10752" width="20.7109375" style="1" customWidth="1"/>
    <col min="10753" max="10753" width="19.7109375" style="1" customWidth="1"/>
    <col min="10754" max="10754" width="15.42578125" style="1" customWidth="1"/>
    <col min="10755" max="10755" width="12.42578125" style="1" customWidth="1"/>
    <col min="10756" max="10756" width="18.7109375" style="1" customWidth="1"/>
    <col min="10757" max="10757" width="13.42578125" style="1" customWidth="1"/>
    <col min="10758" max="11004" width="11.42578125" style="1"/>
    <col min="11005" max="11005" width="51.28515625" style="1" customWidth="1"/>
    <col min="11006" max="11006" width="16.7109375" style="1" customWidth="1"/>
    <col min="11007" max="11007" width="10.28515625" style="1" customWidth="1"/>
    <col min="11008" max="11008" width="20.7109375" style="1" customWidth="1"/>
    <col min="11009" max="11009" width="19.7109375" style="1" customWidth="1"/>
    <col min="11010" max="11010" width="15.42578125" style="1" customWidth="1"/>
    <col min="11011" max="11011" width="12.42578125" style="1" customWidth="1"/>
    <col min="11012" max="11012" width="18.7109375" style="1" customWidth="1"/>
    <col min="11013" max="11013" width="13.42578125" style="1" customWidth="1"/>
    <col min="11014" max="11260" width="11.42578125" style="1"/>
    <col min="11261" max="11261" width="51.28515625" style="1" customWidth="1"/>
    <col min="11262" max="11262" width="16.7109375" style="1" customWidth="1"/>
    <col min="11263" max="11263" width="10.28515625" style="1" customWidth="1"/>
    <col min="11264" max="11264" width="20.7109375" style="1" customWidth="1"/>
    <col min="11265" max="11265" width="19.7109375" style="1" customWidth="1"/>
    <col min="11266" max="11266" width="15.42578125" style="1" customWidth="1"/>
    <col min="11267" max="11267" width="12.42578125" style="1" customWidth="1"/>
    <col min="11268" max="11268" width="18.7109375" style="1" customWidth="1"/>
    <col min="11269" max="11269" width="13.42578125" style="1" customWidth="1"/>
    <col min="11270" max="11516" width="11.42578125" style="1"/>
    <col min="11517" max="11517" width="51.28515625" style="1" customWidth="1"/>
    <col min="11518" max="11518" width="16.7109375" style="1" customWidth="1"/>
    <col min="11519" max="11519" width="10.28515625" style="1" customWidth="1"/>
    <col min="11520" max="11520" width="20.7109375" style="1" customWidth="1"/>
    <col min="11521" max="11521" width="19.7109375" style="1" customWidth="1"/>
    <col min="11522" max="11522" width="15.42578125" style="1" customWidth="1"/>
    <col min="11523" max="11523" width="12.42578125" style="1" customWidth="1"/>
    <col min="11524" max="11524" width="18.7109375" style="1" customWidth="1"/>
    <col min="11525" max="11525" width="13.42578125" style="1" customWidth="1"/>
    <col min="11526" max="11772" width="11.42578125" style="1"/>
    <col min="11773" max="11773" width="51.28515625" style="1" customWidth="1"/>
    <col min="11774" max="11774" width="16.7109375" style="1" customWidth="1"/>
    <col min="11775" max="11775" width="10.28515625" style="1" customWidth="1"/>
    <col min="11776" max="11776" width="20.7109375" style="1" customWidth="1"/>
    <col min="11777" max="11777" width="19.7109375" style="1" customWidth="1"/>
    <col min="11778" max="11778" width="15.42578125" style="1" customWidth="1"/>
    <col min="11779" max="11779" width="12.42578125" style="1" customWidth="1"/>
    <col min="11780" max="11780" width="18.7109375" style="1" customWidth="1"/>
    <col min="11781" max="11781" width="13.42578125" style="1" customWidth="1"/>
    <col min="11782" max="12028" width="11.42578125" style="1"/>
    <col min="12029" max="12029" width="51.28515625" style="1" customWidth="1"/>
    <col min="12030" max="12030" width="16.7109375" style="1" customWidth="1"/>
    <col min="12031" max="12031" width="10.28515625" style="1" customWidth="1"/>
    <col min="12032" max="12032" width="20.7109375" style="1" customWidth="1"/>
    <col min="12033" max="12033" width="19.7109375" style="1" customWidth="1"/>
    <col min="12034" max="12034" width="15.42578125" style="1" customWidth="1"/>
    <col min="12035" max="12035" width="12.42578125" style="1" customWidth="1"/>
    <col min="12036" max="12036" width="18.7109375" style="1" customWidth="1"/>
    <col min="12037" max="12037" width="13.42578125" style="1" customWidth="1"/>
    <col min="12038" max="12284" width="11.42578125" style="1"/>
    <col min="12285" max="12285" width="51.28515625" style="1" customWidth="1"/>
    <col min="12286" max="12286" width="16.7109375" style="1" customWidth="1"/>
    <col min="12287" max="12287" width="10.28515625" style="1" customWidth="1"/>
    <col min="12288" max="12288" width="20.7109375" style="1" customWidth="1"/>
    <col min="12289" max="12289" width="19.7109375" style="1" customWidth="1"/>
    <col min="12290" max="12290" width="15.42578125" style="1" customWidth="1"/>
    <col min="12291" max="12291" width="12.42578125" style="1" customWidth="1"/>
    <col min="12292" max="12292" width="18.7109375" style="1" customWidth="1"/>
    <col min="12293" max="12293" width="13.42578125" style="1" customWidth="1"/>
    <col min="12294" max="12540" width="11.42578125" style="1"/>
    <col min="12541" max="12541" width="51.28515625" style="1" customWidth="1"/>
    <col min="12542" max="12542" width="16.7109375" style="1" customWidth="1"/>
    <col min="12543" max="12543" width="10.28515625" style="1" customWidth="1"/>
    <col min="12544" max="12544" width="20.7109375" style="1" customWidth="1"/>
    <col min="12545" max="12545" width="19.7109375" style="1" customWidth="1"/>
    <col min="12546" max="12546" width="15.42578125" style="1" customWidth="1"/>
    <col min="12547" max="12547" width="12.42578125" style="1" customWidth="1"/>
    <col min="12548" max="12548" width="18.7109375" style="1" customWidth="1"/>
    <col min="12549" max="12549" width="13.42578125" style="1" customWidth="1"/>
    <col min="12550" max="12796" width="11.42578125" style="1"/>
    <col min="12797" max="12797" width="51.28515625" style="1" customWidth="1"/>
    <col min="12798" max="12798" width="16.7109375" style="1" customWidth="1"/>
    <col min="12799" max="12799" width="10.28515625" style="1" customWidth="1"/>
    <col min="12800" max="12800" width="20.7109375" style="1" customWidth="1"/>
    <col min="12801" max="12801" width="19.7109375" style="1" customWidth="1"/>
    <col min="12802" max="12802" width="15.42578125" style="1" customWidth="1"/>
    <col min="12803" max="12803" width="12.42578125" style="1" customWidth="1"/>
    <col min="12804" max="12804" width="18.7109375" style="1" customWidth="1"/>
    <col min="12805" max="12805" width="13.42578125" style="1" customWidth="1"/>
    <col min="12806" max="13052" width="11.42578125" style="1"/>
    <col min="13053" max="13053" width="51.28515625" style="1" customWidth="1"/>
    <col min="13054" max="13054" width="16.7109375" style="1" customWidth="1"/>
    <col min="13055" max="13055" width="10.28515625" style="1" customWidth="1"/>
    <col min="13056" max="13056" width="20.7109375" style="1" customWidth="1"/>
    <col min="13057" max="13057" width="19.7109375" style="1" customWidth="1"/>
    <col min="13058" max="13058" width="15.42578125" style="1" customWidth="1"/>
    <col min="13059" max="13059" width="12.42578125" style="1" customWidth="1"/>
    <col min="13060" max="13060" width="18.7109375" style="1" customWidth="1"/>
    <col min="13061" max="13061" width="13.42578125" style="1" customWidth="1"/>
    <col min="13062" max="13308" width="11.42578125" style="1"/>
    <col min="13309" max="13309" width="51.28515625" style="1" customWidth="1"/>
    <col min="13310" max="13310" width="16.7109375" style="1" customWidth="1"/>
    <col min="13311" max="13311" width="10.28515625" style="1" customWidth="1"/>
    <col min="13312" max="13312" width="20.7109375" style="1" customWidth="1"/>
    <col min="13313" max="13313" width="19.7109375" style="1" customWidth="1"/>
    <col min="13314" max="13314" width="15.42578125" style="1" customWidth="1"/>
    <col min="13315" max="13315" width="12.42578125" style="1" customWidth="1"/>
    <col min="13316" max="13316" width="18.7109375" style="1" customWidth="1"/>
    <col min="13317" max="13317" width="13.42578125" style="1" customWidth="1"/>
    <col min="13318" max="13564" width="11.42578125" style="1"/>
    <col min="13565" max="13565" width="51.28515625" style="1" customWidth="1"/>
    <col min="13566" max="13566" width="16.7109375" style="1" customWidth="1"/>
    <col min="13567" max="13567" width="10.28515625" style="1" customWidth="1"/>
    <col min="13568" max="13568" width="20.7109375" style="1" customWidth="1"/>
    <col min="13569" max="13569" width="19.7109375" style="1" customWidth="1"/>
    <col min="13570" max="13570" width="15.42578125" style="1" customWidth="1"/>
    <col min="13571" max="13571" width="12.42578125" style="1" customWidth="1"/>
    <col min="13572" max="13572" width="18.7109375" style="1" customWidth="1"/>
    <col min="13573" max="13573" width="13.42578125" style="1" customWidth="1"/>
    <col min="13574" max="13820" width="11.42578125" style="1"/>
    <col min="13821" max="13821" width="51.28515625" style="1" customWidth="1"/>
    <col min="13822" max="13822" width="16.7109375" style="1" customWidth="1"/>
    <col min="13823" max="13823" width="10.28515625" style="1" customWidth="1"/>
    <col min="13824" max="13824" width="20.7109375" style="1" customWidth="1"/>
    <col min="13825" max="13825" width="19.7109375" style="1" customWidth="1"/>
    <col min="13826" max="13826" width="15.42578125" style="1" customWidth="1"/>
    <col min="13827" max="13827" width="12.42578125" style="1" customWidth="1"/>
    <col min="13828" max="13828" width="18.7109375" style="1" customWidth="1"/>
    <col min="13829" max="13829" width="13.42578125" style="1" customWidth="1"/>
    <col min="13830" max="14076" width="11.42578125" style="1"/>
    <col min="14077" max="14077" width="51.28515625" style="1" customWidth="1"/>
    <col min="14078" max="14078" width="16.7109375" style="1" customWidth="1"/>
    <col min="14079" max="14079" width="10.28515625" style="1" customWidth="1"/>
    <col min="14080" max="14080" width="20.7109375" style="1" customWidth="1"/>
    <col min="14081" max="14081" width="19.7109375" style="1" customWidth="1"/>
    <col min="14082" max="14082" width="15.42578125" style="1" customWidth="1"/>
    <col min="14083" max="14083" width="12.42578125" style="1" customWidth="1"/>
    <col min="14084" max="14084" width="18.7109375" style="1" customWidth="1"/>
    <col min="14085" max="14085" width="13.42578125" style="1" customWidth="1"/>
    <col min="14086" max="14332" width="11.42578125" style="1"/>
    <col min="14333" max="14333" width="51.28515625" style="1" customWidth="1"/>
    <col min="14334" max="14334" width="16.7109375" style="1" customWidth="1"/>
    <col min="14335" max="14335" width="10.28515625" style="1" customWidth="1"/>
    <col min="14336" max="14336" width="20.7109375" style="1" customWidth="1"/>
    <col min="14337" max="14337" width="19.7109375" style="1" customWidth="1"/>
    <col min="14338" max="14338" width="15.42578125" style="1" customWidth="1"/>
    <col min="14339" max="14339" width="12.42578125" style="1" customWidth="1"/>
    <col min="14340" max="14340" width="18.7109375" style="1" customWidth="1"/>
    <col min="14341" max="14341" width="13.42578125" style="1" customWidth="1"/>
    <col min="14342" max="14588" width="11.42578125" style="1"/>
    <col min="14589" max="14589" width="51.28515625" style="1" customWidth="1"/>
    <col min="14590" max="14590" width="16.7109375" style="1" customWidth="1"/>
    <col min="14591" max="14591" width="10.28515625" style="1" customWidth="1"/>
    <col min="14592" max="14592" width="20.7109375" style="1" customWidth="1"/>
    <col min="14593" max="14593" width="19.7109375" style="1" customWidth="1"/>
    <col min="14594" max="14594" width="15.42578125" style="1" customWidth="1"/>
    <col min="14595" max="14595" width="12.42578125" style="1" customWidth="1"/>
    <col min="14596" max="14596" width="18.7109375" style="1" customWidth="1"/>
    <col min="14597" max="14597" width="13.42578125" style="1" customWidth="1"/>
    <col min="14598" max="14844" width="11.42578125" style="1"/>
    <col min="14845" max="14845" width="51.28515625" style="1" customWidth="1"/>
    <col min="14846" max="14846" width="16.7109375" style="1" customWidth="1"/>
    <col min="14847" max="14847" width="10.28515625" style="1" customWidth="1"/>
    <col min="14848" max="14848" width="20.7109375" style="1" customWidth="1"/>
    <col min="14849" max="14849" width="19.7109375" style="1" customWidth="1"/>
    <col min="14850" max="14850" width="15.42578125" style="1" customWidth="1"/>
    <col min="14851" max="14851" width="12.42578125" style="1" customWidth="1"/>
    <col min="14852" max="14852" width="18.7109375" style="1" customWidth="1"/>
    <col min="14853" max="14853" width="13.42578125" style="1" customWidth="1"/>
    <col min="14854" max="15100" width="11.42578125" style="1"/>
    <col min="15101" max="15101" width="51.28515625" style="1" customWidth="1"/>
    <col min="15102" max="15102" width="16.7109375" style="1" customWidth="1"/>
    <col min="15103" max="15103" width="10.28515625" style="1" customWidth="1"/>
    <col min="15104" max="15104" width="20.7109375" style="1" customWidth="1"/>
    <col min="15105" max="15105" width="19.7109375" style="1" customWidth="1"/>
    <col min="15106" max="15106" width="15.42578125" style="1" customWidth="1"/>
    <col min="15107" max="15107" width="12.42578125" style="1" customWidth="1"/>
    <col min="15108" max="15108" width="18.7109375" style="1" customWidth="1"/>
    <col min="15109" max="15109" width="13.42578125" style="1" customWidth="1"/>
    <col min="15110" max="15356" width="11.42578125" style="1"/>
    <col min="15357" max="15357" width="51.28515625" style="1" customWidth="1"/>
    <col min="15358" max="15358" width="16.7109375" style="1" customWidth="1"/>
    <col min="15359" max="15359" width="10.28515625" style="1" customWidth="1"/>
    <col min="15360" max="15360" width="20.7109375" style="1" customWidth="1"/>
    <col min="15361" max="15361" width="19.7109375" style="1" customWidth="1"/>
    <col min="15362" max="15362" width="15.42578125" style="1" customWidth="1"/>
    <col min="15363" max="15363" width="12.42578125" style="1" customWidth="1"/>
    <col min="15364" max="15364" width="18.7109375" style="1" customWidth="1"/>
    <col min="15365" max="15365" width="13.42578125" style="1" customWidth="1"/>
    <col min="15366" max="15612" width="11.42578125" style="1"/>
    <col min="15613" max="15613" width="51.28515625" style="1" customWidth="1"/>
    <col min="15614" max="15614" width="16.7109375" style="1" customWidth="1"/>
    <col min="15615" max="15615" width="10.28515625" style="1" customWidth="1"/>
    <col min="15616" max="15616" width="20.7109375" style="1" customWidth="1"/>
    <col min="15617" max="15617" width="19.7109375" style="1" customWidth="1"/>
    <col min="15618" max="15618" width="15.42578125" style="1" customWidth="1"/>
    <col min="15619" max="15619" width="12.42578125" style="1" customWidth="1"/>
    <col min="15620" max="15620" width="18.7109375" style="1" customWidth="1"/>
    <col min="15621" max="15621" width="13.42578125" style="1" customWidth="1"/>
    <col min="15622" max="15868" width="11.42578125" style="1"/>
    <col min="15869" max="15869" width="51.28515625" style="1" customWidth="1"/>
    <col min="15870" max="15870" width="16.7109375" style="1" customWidth="1"/>
    <col min="15871" max="15871" width="10.28515625" style="1" customWidth="1"/>
    <col min="15872" max="15872" width="20.7109375" style="1" customWidth="1"/>
    <col min="15873" max="15873" width="19.7109375" style="1" customWidth="1"/>
    <col min="15874" max="15874" width="15.42578125" style="1" customWidth="1"/>
    <col min="15875" max="15875" width="12.42578125" style="1" customWidth="1"/>
    <col min="15876" max="15876" width="18.7109375" style="1" customWidth="1"/>
    <col min="15877" max="15877" width="13.42578125" style="1" customWidth="1"/>
    <col min="15878" max="16124" width="11.42578125" style="1"/>
    <col min="16125" max="16125" width="51.28515625" style="1" customWidth="1"/>
    <col min="16126" max="16126" width="16.7109375" style="1" customWidth="1"/>
    <col min="16127" max="16127" width="10.28515625" style="1" customWidth="1"/>
    <col min="16128" max="16128" width="20.7109375" style="1" customWidth="1"/>
    <col min="16129" max="16129" width="19.7109375" style="1" customWidth="1"/>
    <col min="16130" max="16130" width="15.42578125" style="1" customWidth="1"/>
    <col min="16131" max="16131" width="12.42578125" style="1" customWidth="1"/>
    <col min="16132" max="16132" width="18.7109375" style="1" customWidth="1"/>
    <col min="16133" max="16133" width="13.42578125" style="1" customWidth="1"/>
    <col min="16134" max="16384" width="11.42578125" style="1"/>
  </cols>
  <sheetData>
    <row r="1" spans="1:14" ht="21" customHeight="1" x14ac:dyDescent="0.2">
      <c r="A1" s="12" t="s">
        <v>39</v>
      </c>
      <c r="B1" s="28"/>
      <c r="C1" s="28"/>
      <c r="D1" s="35"/>
      <c r="E1" s="35"/>
      <c r="F1" s="32"/>
      <c r="G1" s="28"/>
      <c r="H1" s="28"/>
    </row>
    <row r="2" spans="1:14" ht="26.25" customHeight="1" x14ac:dyDescent="0.2">
      <c r="A2" s="27" t="s">
        <v>0</v>
      </c>
      <c r="B2" s="69">
        <f>'A-Dépenses sur devis'!B2:H2</f>
        <v>0</v>
      </c>
      <c r="C2" s="70"/>
      <c r="D2" s="70"/>
      <c r="E2" s="70"/>
      <c r="F2" s="70"/>
      <c r="G2" s="70"/>
      <c r="H2" s="70"/>
    </row>
    <row r="3" spans="1:14" ht="26.25" customHeight="1" x14ac:dyDescent="0.2">
      <c r="A3" s="27" t="s">
        <v>1</v>
      </c>
      <c r="B3" s="69">
        <f>'A-Dépenses sur devis'!B3:H3</f>
        <v>0</v>
      </c>
      <c r="C3" s="71"/>
      <c r="D3" s="71"/>
      <c r="E3" s="71"/>
      <c r="F3" s="71"/>
      <c r="G3" s="71"/>
      <c r="H3" s="71"/>
    </row>
    <row r="4" spans="1:14" ht="36.75" customHeight="1" x14ac:dyDescent="0.25">
      <c r="A4" s="162"/>
      <c r="B4" s="162"/>
      <c r="C4" s="162"/>
      <c r="D4" s="162"/>
      <c r="E4" s="162"/>
      <c r="F4" s="162"/>
      <c r="G4" s="162"/>
      <c r="H4" s="162"/>
    </row>
    <row r="5" spans="1:14" s="14" customFormat="1" ht="63" customHeight="1" x14ac:dyDescent="0.2">
      <c r="A5" s="169" t="s">
        <v>40</v>
      </c>
      <c r="B5" s="169"/>
      <c r="C5" s="169"/>
      <c r="D5" s="169"/>
      <c r="E5" s="169"/>
      <c r="F5" s="169"/>
      <c r="G5" s="15" t="s">
        <v>41</v>
      </c>
      <c r="H5" s="1"/>
      <c r="I5" s="1"/>
      <c r="J5" s="1"/>
      <c r="N5" s="1"/>
    </row>
    <row r="6" spans="1:14" ht="12.75" x14ac:dyDescent="0.2">
      <c r="D6" s="1"/>
      <c r="E6" s="1"/>
      <c r="F6" s="1"/>
      <c r="G6" s="15" t="s">
        <v>42</v>
      </c>
    </row>
    <row r="7" spans="1:14" ht="22.5" customHeight="1" x14ac:dyDescent="0.2">
      <c r="A7" s="166" t="s">
        <v>43</v>
      </c>
      <c r="B7" s="166"/>
      <c r="C7" s="166"/>
      <c r="D7" s="166"/>
      <c r="E7" s="166"/>
      <c r="F7" s="166"/>
      <c r="G7" s="166"/>
      <c r="H7" s="166"/>
      <c r="I7" s="90"/>
      <c r="J7" s="90"/>
    </row>
    <row r="8" spans="1:14" s="6" customFormat="1" ht="31.5" customHeight="1" x14ac:dyDescent="0.2">
      <c r="A8" s="170" t="s">
        <v>44</v>
      </c>
      <c r="B8" s="170"/>
      <c r="C8" s="170"/>
      <c r="D8" s="170"/>
      <c r="E8" s="170"/>
      <c r="F8" s="170"/>
      <c r="G8" s="170"/>
      <c r="H8" s="170"/>
      <c r="I8" s="1"/>
      <c r="J8" s="1"/>
    </row>
    <row r="9" spans="1:14" ht="99.75" customHeight="1" x14ac:dyDescent="0.2">
      <c r="A9" s="72" t="s">
        <v>51</v>
      </c>
      <c r="B9" s="61" t="s">
        <v>52</v>
      </c>
      <c r="C9" s="73" t="s">
        <v>53</v>
      </c>
      <c r="D9" s="72" t="s">
        <v>45</v>
      </c>
      <c r="E9" s="72" t="s">
        <v>54</v>
      </c>
      <c r="F9" s="61" t="s">
        <v>55</v>
      </c>
      <c r="G9" s="61" t="s">
        <v>110</v>
      </c>
      <c r="H9" s="60" t="s">
        <v>29</v>
      </c>
      <c r="I9" s="14"/>
      <c r="J9" s="14"/>
    </row>
    <row r="10" spans="1:14" ht="39" customHeight="1" x14ac:dyDescent="0.2">
      <c r="A10" s="107"/>
      <c r="B10" s="108"/>
      <c r="C10" s="109"/>
      <c r="D10" s="110"/>
      <c r="E10" s="111"/>
      <c r="F10" s="74">
        <f>ROUND(D10+E10,2)</f>
        <v>0</v>
      </c>
      <c r="G10" s="139"/>
      <c r="H10" s="60"/>
    </row>
    <row r="11" spans="1:14" ht="39" customHeight="1" x14ac:dyDescent="0.2">
      <c r="A11" s="107"/>
      <c r="B11" s="108"/>
      <c r="C11" s="109"/>
      <c r="D11" s="110"/>
      <c r="E11" s="111"/>
      <c r="F11" s="74">
        <f t="shared" ref="F11:F19" si="0">ROUND(D11+E11,2)</f>
        <v>0</v>
      </c>
      <c r="G11" s="139"/>
      <c r="H11" s="60"/>
    </row>
    <row r="12" spans="1:14" ht="39" customHeight="1" x14ac:dyDescent="0.2">
      <c r="A12" s="107"/>
      <c r="B12" s="108"/>
      <c r="C12" s="109"/>
      <c r="D12" s="110"/>
      <c r="E12" s="111"/>
      <c r="F12" s="74">
        <f t="shared" si="0"/>
        <v>0</v>
      </c>
      <c r="G12" s="139"/>
      <c r="H12" s="60"/>
    </row>
    <row r="13" spans="1:14" ht="39" customHeight="1" x14ac:dyDescent="0.2">
      <c r="A13" s="107"/>
      <c r="B13" s="108"/>
      <c r="C13" s="109"/>
      <c r="D13" s="110"/>
      <c r="E13" s="111"/>
      <c r="F13" s="74">
        <f t="shared" si="0"/>
        <v>0</v>
      </c>
      <c r="G13" s="139"/>
      <c r="H13" s="60"/>
    </row>
    <row r="14" spans="1:14" ht="39" customHeight="1" x14ac:dyDescent="0.2">
      <c r="A14" s="107"/>
      <c r="B14" s="108"/>
      <c r="C14" s="109"/>
      <c r="D14" s="110"/>
      <c r="E14" s="111"/>
      <c r="F14" s="74">
        <f t="shared" si="0"/>
        <v>0</v>
      </c>
      <c r="G14" s="139"/>
      <c r="H14" s="60"/>
    </row>
    <row r="15" spans="1:14" ht="39" customHeight="1" x14ac:dyDescent="0.2">
      <c r="A15" s="107"/>
      <c r="B15" s="108"/>
      <c r="C15" s="109"/>
      <c r="D15" s="110"/>
      <c r="E15" s="111"/>
      <c r="F15" s="74">
        <f t="shared" si="0"/>
        <v>0</v>
      </c>
      <c r="G15" s="139"/>
      <c r="H15" s="60"/>
    </row>
    <row r="16" spans="1:14" ht="39" customHeight="1" x14ac:dyDescent="0.2">
      <c r="A16" s="107"/>
      <c r="B16" s="108"/>
      <c r="C16" s="109"/>
      <c r="D16" s="110"/>
      <c r="E16" s="111"/>
      <c r="F16" s="74">
        <f t="shared" si="0"/>
        <v>0</v>
      </c>
      <c r="G16" s="139"/>
      <c r="H16" s="60"/>
    </row>
    <row r="17" spans="1:10" ht="39" customHeight="1" x14ac:dyDescent="0.2">
      <c r="A17" s="107"/>
      <c r="B17" s="108"/>
      <c r="C17" s="109"/>
      <c r="D17" s="110"/>
      <c r="E17" s="111"/>
      <c r="F17" s="74">
        <f t="shared" si="0"/>
        <v>0</v>
      </c>
      <c r="G17" s="139"/>
      <c r="H17" s="60"/>
    </row>
    <row r="18" spans="1:10" ht="39" customHeight="1" x14ac:dyDescent="0.2">
      <c r="A18" s="107"/>
      <c r="B18" s="108"/>
      <c r="C18" s="109"/>
      <c r="D18" s="110"/>
      <c r="E18" s="111"/>
      <c r="F18" s="74">
        <f t="shared" si="0"/>
        <v>0</v>
      </c>
      <c r="G18" s="139"/>
      <c r="H18" s="60"/>
    </row>
    <row r="19" spans="1:10" ht="39" customHeight="1" x14ac:dyDescent="0.2">
      <c r="A19" s="107"/>
      <c r="B19" s="108"/>
      <c r="C19" s="109"/>
      <c r="D19" s="110"/>
      <c r="E19" s="111"/>
      <c r="F19" s="74">
        <f t="shared" si="0"/>
        <v>0</v>
      </c>
      <c r="G19" s="139"/>
      <c r="H19" s="60"/>
    </row>
    <row r="20" spans="1:10" ht="39" customHeight="1" x14ac:dyDescent="0.25">
      <c r="A20" s="75" t="s">
        <v>3</v>
      </c>
      <c r="B20" s="76"/>
      <c r="C20" s="77"/>
      <c r="D20" s="74">
        <f>SUM(D10:D19)</f>
        <v>0</v>
      </c>
      <c r="E20" s="74">
        <f>SUM(E10:E19)</f>
        <v>0</v>
      </c>
      <c r="F20" s="74">
        <f>SUM(F10:F19)</f>
        <v>0</v>
      </c>
      <c r="G20" s="64"/>
      <c r="H20" s="3"/>
    </row>
    <row r="21" spans="1:10" s="88" customFormat="1" ht="15" x14ac:dyDescent="0.25">
      <c r="A21" s="82"/>
      <c r="B21" s="83"/>
      <c r="C21" s="84"/>
      <c r="D21" s="85"/>
      <c r="E21" s="85"/>
      <c r="F21" s="85"/>
      <c r="G21" s="86"/>
      <c r="H21" s="87"/>
    </row>
    <row r="22" spans="1:10" ht="15" x14ac:dyDescent="0.25">
      <c r="A22" s="168" t="s">
        <v>47</v>
      </c>
      <c r="B22" s="168"/>
      <c r="C22" s="168"/>
      <c r="D22" s="168"/>
      <c r="E22" s="168"/>
      <c r="F22" s="168"/>
      <c r="G22" s="168"/>
      <c r="H22" s="168"/>
      <c r="I22" s="64"/>
      <c r="J22" s="64"/>
    </row>
    <row r="23" spans="1:10" ht="36" customHeight="1" x14ac:dyDescent="0.25">
      <c r="A23" s="171" t="s">
        <v>48</v>
      </c>
      <c r="B23" s="171"/>
      <c r="C23" s="171"/>
      <c r="D23" s="171"/>
      <c r="E23" s="171"/>
      <c r="F23" s="171"/>
      <c r="G23" s="171"/>
      <c r="H23" s="171"/>
      <c r="I23" s="64"/>
      <c r="J23" s="64"/>
    </row>
    <row r="24" spans="1:10" ht="101.25" customHeight="1" x14ac:dyDescent="0.25">
      <c r="A24" s="72" t="s">
        <v>56</v>
      </c>
      <c r="B24" s="73" t="s">
        <v>58</v>
      </c>
      <c r="C24" s="72" t="s">
        <v>57</v>
      </c>
      <c r="D24" s="73" t="s">
        <v>59</v>
      </c>
      <c r="E24" s="72" t="s">
        <v>60</v>
      </c>
      <c r="F24" s="61" t="s">
        <v>49</v>
      </c>
      <c r="G24" s="61" t="s">
        <v>110</v>
      </c>
      <c r="H24" s="60" t="s">
        <v>29</v>
      </c>
      <c r="I24" s="64"/>
      <c r="J24" s="64"/>
    </row>
    <row r="25" spans="1:10" ht="39" customHeight="1" x14ac:dyDescent="0.25">
      <c r="A25" s="107"/>
      <c r="B25" s="108"/>
      <c r="C25" s="112"/>
      <c r="D25" s="113"/>
      <c r="E25" s="110"/>
      <c r="F25" s="74">
        <f t="shared" ref="F25:F34" si="1">ROUND(C25*D25,2)</f>
        <v>0</v>
      </c>
      <c r="G25" s="139"/>
      <c r="H25" s="60"/>
      <c r="I25" s="64"/>
      <c r="J25" s="64"/>
    </row>
    <row r="26" spans="1:10" ht="39" customHeight="1" x14ac:dyDescent="0.25">
      <c r="A26" s="107"/>
      <c r="B26" s="108"/>
      <c r="C26" s="112"/>
      <c r="D26" s="113"/>
      <c r="E26" s="110"/>
      <c r="F26" s="74">
        <f t="shared" si="1"/>
        <v>0</v>
      </c>
      <c r="G26" s="139"/>
      <c r="H26" s="60"/>
      <c r="I26" s="64"/>
      <c r="J26" s="64"/>
    </row>
    <row r="27" spans="1:10" ht="39" customHeight="1" x14ac:dyDescent="0.25">
      <c r="A27" s="107"/>
      <c r="B27" s="108"/>
      <c r="C27" s="112"/>
      <c r="D27" s="113"/>
      <c r="E27" s="110"/>
      <c r="F27" s="74">
        <f t="shared" si="1"/>
        <v>0</v>
      </c>
      <c r="G27" s="139"/>
      <c r="H27" s="60"/>
      <c r="I27" s="64"/>
      <c r="J27" s="64"/>
    </row>
    <row r="28" spans="1:10" ht="39" customHeight="1" x14ac:dyDescent="0.25">
      <c r="A28" s="107"/>
      <c r="B28" s="108"/>
      <c r="C28" s="112"/>
      <c r="D28" s="113"/>
      <c r="E28" s="110"/>
      <c r="F28" s="74">
        <f t="shared" si="1"/>
        <v>0</v>
      </c>
      <c r="G28" s="139"/>
      <c r="H28" s="60"/>
      <c r="I28" s="64"/>
      <c r="J28" s="64"/>
    </row>
    <row r="29" spans="1:10" ht="39" customHeight="1" x14ac:dyDescent="0.25">
      <c r="A29" s="107"/>
      <c r="B29" s="108"/>
      <c r="C29" s="112"/>
      <c r="D29" s="113"/>
      <c r="E29" s="110"/>
      <c r="F29" s="74">
        <f t="shared" si="1"/>
        <v>0</v>
      </c>
      <c r="G29" s="139"/>
      <c r="H29" s="60"/>
      <c r="I29" s="64"/>
      <c r="J29" s="64"/>
    </row>
    <row r="30" spans="1:10" ht="39" customHeight="1" x14ac:dyDescent="0.25">
      <c r="A30" s="107"/>
      <c r="B30" s="108"/>
      <c r="C30" s="112"/>
      <c r="D30" s="113"/>
      <c r="E30" s="110"/>
      <c r="F30" s="74">
        <f t="shared" si="1"/>
        <v>0</v>
      </c>
      <c r="G30" s="139"/>
      <c r="H30" s="60"/>
      <c r="I30" s="64"/>
      <c r="J30" s="64"/>
    </row>
    <row r="31" spans="1:10" ht="39" customHeight="1" x14ac:dyDescent="0.25">
      <c r="A31" s="107"/>
      <c r="B31" s="108"/>
      <c r="C31" s="112"/>
      <c r="D31" s="113"/>
      <c r="E31" s="110"/>
      <c r="F31" s="74">
        <f t="shared" si="1"/>
        <v>0</v>
      </c>
      <c r="G31" s="139"/>
      <c r="H31" s="60"/>
      <c r="I31" s="64"/>
      <c r="J31" s="64"/>
    </row>
    <row r="32" spans="1:10" ht="39" customHeight="1" x14ac:dyDescent="0.25">
      <c r="A32" s="107"/>
      <c r="B32" s="108"/>
      <c r="C32" s="112"/>
      <c r="D32" s="113"/>
      <c r="E32" s="110"/>
      <c r="F32" s="74">
        <f t="shared" si="1"/>
        <v>0</v>
      </c>
      <c r="G32" s="139"/>
      <c r="H32" s="60"/>
      <c r="I32" s="64"/>
      <c r="J32" s="64"/>
    </row>
    <row r="33" spans="1:10" ht="39" customHeight="1" x14ac:dyDescent="0.25">
      <c r="A33" s="107"/>
      <c r="B33" s="108"/>
      <c r="C33" s="112"/>
      <c r="D33" s="113"/>
      <c r="E33" s="110"/>
      <c r="F33" s="74">
        <f t="shared" si="1"/>
        <v>0</v>
      </c>
      <c r="G33" s="139"/>
      <c r="H33" s="60"/>
      <c r="I33" s="64"/>
      <c r="J33" s="64"/>
    </row>
    <row r="34" spans="1:10" ht="39" customHeight="1" x14ac:dyDescent="0.25">
      <c r="A34" s="107"/>
      <c r="B34" s="108"/>
      <c r="C34" s="112"/>
      <c r="D34" s="113"/>
      <c r="E34" s="110"/>
      <c r="F34" s="74">
        <f t="shared" si="1"/>
        <v>0</v>
      </c>
      <c r="G34" s="139"/>
      <c r="H34" s="60"/>
      <c r="I34" s="64"/>
      <c r="J34" s="64"/>
    </row>
    <row r="35" spans="1:10" ht="39" customHeight="1" x14ac:dyDescent="0.25">
      <c r="A35" s="75" t="s">
        <v>3</v>
      </c>
      <c r="B35" s="76"/>
      <c r="C35" s="77"/>
      <c r="D35" s="78"/>
      <c r="E35" s="78"/>
      <c r="F35" s="74">
        <f>SUM(F25:F34)</f>
        <v>0</v>
      </c>
      <c r="G35" s="64"/>
      <c r="H35" s="64"/>
      <c r="I35" s="64"/>
      <c r="J35" s="64"/>
    </row>
    <row r="36" spans="1:10" ht="15" x14ac:dyDescent="0.25">
      <c r="A36" s="64"/>
      <c r="B36" s="64"/>
      <c r="C36" s="64"/>
      <c r="D36" s="64"/>
      <c r="E36" s="64"/>
      <c r="F36" s="64"/>
      <c r="G36" s="64"/>
      <c r="H36" s="64"/>
      <c r="I36" s="64"/>
      <c r="J36" s="64"/>
    </row>
    <row r="37" spans="1:10" ht="12.75" customHeight="1" x14ac:dyDescent="0.2">
      <c r="A37" s="166" t="s">
        <v>61</v>
      </c>
      <c r="B37" s="166"/>
      <c r="C37" s="166"/>
      <c r="D37" s="166"/>
      <c r="E37" s="166"/>
      <c r="F37" s="166"/>
      <c r="G37" s="166"/>
      <c r="H37" s="166"/>
      <c r="I37" s="89"/>
      <c r="J37" s="89"/>
    </row>
    <row r="38" spans="1:10" ht="39" customHeight="1" x14ac:dyDescent="0.2">
      <c r="A38" s="167" t="s">
        <v>50</v>
      </c>
      <c r="B38" s="167"/>
      <c r="C38" s="167"/>
      <c r="D38" s="167"/>
      <c r="E38" s="167"/>
      <c r="F38" s="167"/>
      <c r="G38" s="167"/>
      <c r="H38" s="167"/>
    </row>
    <row r="39" spans="1:10" ht="81" customHeight="1" x14ac:dyDescent="0.25">
      <c r="A39" s="61" t="s">
        <v>62</v>
      </c>
      <c r="B39" s="61" t="s">
        <v>63</v>
      </c>
      <c r="C39" s="81" t="s">
        <v>53</v>
      </c>
      <c r="D39" s="61" t="s">
        <v>45</v>
      </c>
      <c r="E39" s="61" t="s">
        <v>64</v>
      </c>
      <c r="F39" s="61" t="s">
        <v>46</v>
      </c>
      <c r="G39" s="61" t="s">
        <v>110</v>
      </c>
      <c r="H39" s="60" t="s">
        <v>29</v>
      </c>
      <c r="I39" s="64"/>
      <c r="J39" s="64"/>
    </row>
    <row r="40" spans="1:10" ht="39" customHeight="1" x14ac:dyDescent="0.25">
      <c r="A40" s="114"/>
      <c r="B40" s="115"/>
      <c r="C40" s="114"/>
      <c r="D40" s="116"/>
      <c r="E40" s="116"/>
      <c r="F40" s="74">
        <f>ROUND(D40+E40,2)</f>
        <v>0</v>
      </c>
      <c r="G40" s="139"/>
      <c r="H40" s="60"/>
      <c r="I40" s="64"/>
      <c r="J40" s="64"/>
    </row>
    <row r="41" spans="1:10" ht="39" customHeight="1" x14ac:dyDescent="0.25">
      <c r="A41" s="114"/>
      <c r="B41" s="115"/>
      <c r="C41" s="114"/>
      <c r="D41" s="116"/>
      <c r="E41" s="116"/>
      <c r="F41" s="74">
        <f t="shared" ref="F41:F49" si="2">ROUND(D41+E41,2)</f>
        <v>0</v>
      </c>
      <c r="G41" s="139"/>
      <c r="H41" s="60"/>
      <c r="I41" s="64"/>
      <c r="J41" s="64"/>
    </row>
    <row r="42" spans="1:10" ht="39" customHeight="1" x14ac:dyDescent="0.25">
      <c r="A42" s="114"/>
      <c r="B42" s="115"/>
      <c r="C42" s="114"/>
      <c r="D42" s="116"/>
      <c r="E42" s="116"/>
      <c r="F42" s="74">
        <f t="shared" si="2"/>
        <v>0</v>
      </c>
      <c r="G42" s="139"/>
      <c r="H42" s="60"/>
      <c r="I42" s="64"/>
      <c r="J42" s="64"/>
    </row>
    <row r="43" spans="1:10" ht="39" customHeight="1" x14ac:dyDescent="0.25">
      <c r="A43" s="114"/>
      <c r="B43" s="115"/>
      <c r="C43" s="114"/>
      <c r="D43" s="116"/>
      <c r="E43" s="116"/>
      <c r="F43" s="74">
        <f t="shared" si="2"/>
        <v>0</v>
      </c>
      <c r="G43" s="139"/>
      <c r="H43" s="60"/>
      <c r="I43" s="64"/>
      <c r="J43" s="64"/>
    </row>
    <row r="44" spans="1:10" ht="39" customHeight="1" x14ac:dyDescent="0.25">
      <c r="A44" s="114"/>
      <c r="B44" s="115"/>
      <c r="C44" s="114"/>
      <c r="D44" s="116"/>
      <c r="E44" s="116"/>
      <c r="F44" s="74">
        <f t="shared" si="2"/>
        <v>0</v>
      </c>
      <c r="G44" s="139"/>
      <c r="H44" s="60"/>
      <c r="I44" s="64"/>
      <c r="J44" s="64"/>
    </row>
    <row r="45" spans="1:10" ht="39" customHeight="1" x14ac:dyDescent="0.25">
      <c r="A45" s="114"/>
      <c r="B45" s="115"/>
      <c r="C45" s="114"/>
      <c r="D45" s="116"/>
      <c r="E45" s="116"/>
      <c r="F45" s="74">
        <f t="shared" si="2"/>
        <v>0</v>
      </c>
      <c r="G45" s="139"/>
      <c r="H45" s="60"/>
      <c r="I45" s="64"/>
      <c r="J45" s="64"/>
    </row>
    <row r="46" spans="1:10" ht="39" customHeight="1" x14ac:dyDescent="0.25">
      <c r="A46" s="114"/>
      <c r="B46" s="115"/>
      <c r="C46" s="114"/>
      <c r="D46" s="116"/>
      <c r="E46" s="116"/>
      <c r="F46" s="74">
        <f t="shared" si="2"/>
        <v>0</v>
      </c>
      <c r="G46" s="139"/>
      <c r="H46" s="60"/>
      <c r="I46" s="64"/>
      <c r="J46" s="64"/>
    </row>
    <row r="47" spans="1:10" ht="39" customHeight="1" x14ac:dyDescent="0.25">
      <c r="A47" s="114"/>
      <c r="B47" s="115"/>
      <c r="C47" s="114"/>
      <c r="D47" s="116"/>
      <c r="E47" s="116"/>
      <c r="F47" s="74">
        <f t="shared" si="2"/>
        <v>0</v>
      </c>
      <c r="G47" s="139"/>
      <c r="H47" s="60"/>
      <c r="I47" s="64"/>
      <c r="J47" s="64"/>
    </row>
    <row r="48" spans="1:10" ht="39" customHeight="1" x14ac:dyDescent="0.25">
      <c r="A48" s="114"/>
      <c r="B48" s="115"/>
      <c r="C48" s="114"/>
      <c r="D48" s="116"/>
      <c r="E48" s="116"/>
      <c r="F48" s="74">
        <f t="shared" si="2"/>
        <v>0</v>
      </c>
      <c r="G48" s="139"/>
      <c r="H48" s="60"/>
      <c r="I48" s="64"/>
      <c r="J48" s="64"/>
    </row>
    <row r="49" spans="1:10" ht="39" customHeight="1" x14ac:dyDescent="0.25">
      <c r="A49" s="114"/>
      <c r="B49" s="115"/>
      <c r="C49" s="114"/>
      <c r="D49" s="116"/>
      <c r="E49" s="116"/>
      <c r="F49" s="74">
        <f t="shared" si="2"/>
        <v>0</v>
      </c>
      <c r="G49" s="139"/>
      <c r="H49" s="60"/>
      <c r="I49" s="64"/>
      <c r="J49" s="64"/>
    </row>
    <row r="50" spans="1:10" ht="39" customHeight="1" x14ac:dyDescent="0.25">
      <c r="A50" s="75" t="s">
        <v>3</v>
      </c>
      <c r="B50" s="79"/>
      <c r="C50" s="132"/>
      <c r="D50" s="80">
        <f>SUM(D40:D49)</f>
        <v>0</v>
      </c>
      <c r="E50" s="74">
        <f>SUM(E40:E49)</f>
        <v>0</v>
      </c>
      <c r="F50" s="74">
        <f>SUM(F40:F49)</f>
        <v>0</v>
      </c>
      <c r="G50" s="64"/>
      <c r="H50" s="64"/>
      <c r="I50" s="64"/>
      <c r="J50" s="64"/>
    </row>
  </sheetData>
  <sheetProtection formatColumns="0" formatRows="0"/>
  <mergeCells count="8">
    <mergeCell ref="A37:H37"/>
    <mergeCell ref="A38:H38"/>
    <mergeCell ref="A22:H22"/>
    <mergeCell ref="A4:H4"/>
    <mergeCell ref="A7:H7"/>
    <mergeCell ref="A5:F5"/>
    <mergeCell ref="A8:H8"/>
    <mergeCell ref="A23:H23"/>
  </mergeCells>
  <dataValidations count="3">
    <dataValidation type="list" operator="equal" allowBlank="1" showErrorMessage="1" sqref="WLJ982958:WLJ982976 IT65478:IT65496 SP65478:SP65496 ACL65478:ACL65496 AMH65478:AMH65496 AWD65478:AWD65496 BFZ65478:BFZ65496 BPV65478:BPV65496 BZR65478:BZR65496 CJN65478:CJN65496 CTJ65478:CTJ65496 DDF65478:DDF65496 DNB65478:DNB65496 DWX65478:DWX65496 EGT65478:EGT65496 EQP65478:EQP65496 FAL65478:FAL65496 FKH65478:FKH65496 FUD65478:FUD65496 GDZ65478:GDZ65496 GNV65478:GNV65496 GXR65478:GXR65496 HHN65478:HHN65496 HRJ65478:HRJ65496 IBF65478:IBF65496 ILB65478:ILB65496 IUX65478:IUX65496 JET65478:JET65496 JOP65478:JOP65496 JYL65478:JYL65496 KIH65478:KIH65496 KSD65478:KSD65496 LBZ65478:LBZ65496 LLV65478:LLV65496 LVR65478:LVR65496 MFN65478:MFN65496 MPJ65478:MPJ65496 MZF65478:MZF65496 NJB65478:NJB65496 NSX65478:NSX65496 OCT65478:OCT65496 OMP65478:OMP65496 OWL65478:OWL65496 PGH65478:PGH65496 PQD65478:PQD65496 PZZ65478:PZZ65496 QJV65478:QJV65496 QTR65478:QTR65496 RDN65478:RDN65496 RNJ65478:RNJ65496 RXF65478:RXF65496 SHB65478:SHB65496 SQX65478:SQX65496 TAT65478:TAT65496 TKP65478:TKP65496 TUL65478:TUL65496 UEH65478:UEH65496 UOD65478:UOD65496 UXZ65478:UXZ65496 VHV65478:VHV65496 VRR65478:VRR65496 WBN65478:WBN65496 WLJ65478:WLJ65496 WVF65478:WVF65496 IT131014:IT131032 SP131014:SP131032 ACL131014:ACL131032 AMH131014:AMH131032 AWD131014:AWD131032 BFZ131014:BFZ131032 BPV131014:BPV131032 BZR131014:BZR131032 CJN131014:CJN131032 CTJ131014:CTJ131032 DDF131014:DDF131032 DNB131014:DNB131032 DWX131014:DWX131032 EGT131014:EGT131032 EQP131014:EQP131032 FAL131014:FAL131032 FKH131014:FKH131032 FUD131014:FUD131032 GDZ131014:GDZ131032 GNV131014:GNV131032 GXR131014:GXR131032 HHN131014:HHN131032 HRJ131014:HRJ131032 IBF131014:IBF131032 ILB131014:ILB131032 IUX131014:IUX131032 JET131014:JET131032 JOP131014:JOP131032 JYL131014:JYL131032 KIH131014:KIH131032 KSD131014:KSD131032 LBZ131014:LBZ131032 LLV131014:LLV131032 LVR131014:LVR131032 MFN131014:MFN131032 MPJ131014:MPJ131032 MZF131014:MZF131032 NJB131014:NJB131032 NSX131014:NSX131032 OCT131014:OCT131032 OMP131014:OMP131032 OWL131014:OWL131032 PGH131014:PGH131032 PQD131014:PQD131032 PZZ131014:PZZ131032 QJV131014:QJV131032 QTR131014:QTR131032 RDN131014:RDN131032 RNJ131014:RNJ131032 RXF131014:RXF131032 SHB131014:SHB131032 SQX131014:SQX131032 TAT131014:TAT131032 TKP131014:TKP131032 TUL131014:TUL131032 UEH131014:UEH131032 UOD131014:UOD131032 UXZ131014:UXZ131032 VHV131014:VHV131032 VRR131014:VRR131032 WBN131014:WBN131032 WLJ131014:WLJ131032 WVF131014:WVF131032 IT196550:IT196568 SP196550:SP196568 ACL196550:ACL196568 AMH196550:AMH196568 AWD196550:AWD196568 BFZ196550:BFZ196568 BPV196550:BPV196568 BZR196550:BZR196568 CJN196550:CJN196568 CTJ196550:CTJ196568 DDF196550:DDF196568 DNB196550:DNB196568 DWX196550:DWX196568 EGT196550:EGT196568 EQP196550:EQP196568 FAL196550:FAL196568 FKH196550:FKH196568 FUD196550:FUD196568 GDZ196550:GDZ196568 GNV196550:GNV196568 GXR196550:GXR196568 HHN196550:HHN196568 HRJ196550:HRJ196568 IBF196550:IBF196568 ILB196550:ILB196568 IUX196550:IUX196568 JET196550:JET196568 JOP196550:JOP196568 JYL196550:JYL196568 KIH196550:KIH196568 KSD196550:KSD196568 LBZ196550:LBZ196568 LLV196550:LLV196568 LVR196550:LVR196568 MFN196550:MFN196568 MPJ196550:MPJ196568 MZF196550:MZF196568 NJB196550:NJB196568 NSX196550:NSX196568 OCT196550:OCT196568 OMP196550:OMP196568 OWL196550:OWL196568 PGH196550:PGH196568 PQD196550:PQD196568 PZZ196550:PZZ196568 QJV196550:QJV196568 QTR196550:QTR196568 RDN196550:RDN196568 RNJ196550:RNJ196568 RXF196550:RXF196568 SHB196550:SHB196568 SQX196550:SQX196568 TAT196550:TAT196568 TKP196550:TKP196568 TUL196550:TUL196568 UEH196550:UEH196568 UOD196550:UOD196568 UXZ196550:UXZ196568 VHV196550:VHV196568 VRR196550:VRR196568 WBN196550:WBN196568 WLJ196550:WLJ196568 WVF196550:WVF196568 IT262086:IT262104 SP262086:SP262104 ACL262086:ACL262104 AMH262086:AMH262104 AWD262086:AWD262104 BFZ262086:BFZ262104 BPV262086:BPV262104 BZR262086:BZR262104 CJN262086:CJN262104 CTJ262086:CTJ262104 DDF262086:DDF262104 DNB262086:DNB262104 DWX262086:DWX262104 EGT262086:EGT262104 EQP262086:EQP262104 FAL262086:FAL262104 FKH262086:FKH262104 FUD262086:FUD262104 GDZ262086:GDZ262104 GNV262086:GNV262104 GXR262086:GXR262104 HHN262086:HHN262104 HRJ262086:HRJ262104 IBF262086:IBF262104 ILB262086:ILB262104 IUX262086:IUX262104 JET262086:JET262104 JOP262086:JOP262104 JYL262086:JYL262104 KIH262086:KIH262104 KSD262086:KSD262104 LBZ262086:LBZ262104 LLV262086:LLV262104 LVR262086:LVR262104 MFN262086:MFN262104 MPJ262086:MPJ262104 MZF262086:MZF262104 NJB262086:NJB262104 NSX262086:NSX262104 OCT262086:OCT262104 OMP262086:OMP262104 OWL262086:OWL262104 PGH262086:PGH262104 PQD262086:PQD262104 PZZ262086:PZZ262104 QJV262086:QJV262104 QTR262086:QTR262104 RDN262086:RDN262104 RNJ262086:RNJ262104 RXF262086:RXF262104 SHB262086:SHB262104 SQX262086:SQX262104 TAT262086:TAT262104 TKP262086:TKP262104 TUL262086:TUL262104 UEH262086:UEH262104 UOD262086:UOD262104 UXZ262086:UXZ262104 VHV262086:VHV262104 VRR262086:VRR262104 WBN262086:WBN262104 WLJ262086:WLJ262104 WVF262086:WVF262104 IT327622:IT327640 SP327622:SP327640 ACL327622:ACL327640 AMH327622:AMH327640 AWD327622:AWD327640 BFZ327622:BFZ327640 BPV327622:BPV327640 BZR327622:BZR327640 CJN327622:CJN327640 CTJ327622:CTJ327640 DDF327622:DDF327640 DNB327622:DNB327640 DWX327622:DWX327640 EGT327622:EGT327640 EQP327622:EQP327640 FAL327622:FAL327640 FKH327622:FKH327640 FUD327622:FUD327640 GDZ327622:GDZ327640 GNV327622:GNV327640 GXR327622:GXR327640 HHN327622:HHN327640 HRJ327622:HRJ327640 IBF327622:IBF327640 ILB327622:ILB327640 IUX327622:IUX327640 JET327622:JET327640 JOP327622:JOP327640 JYL327622:JYL327640 KIH327622:KIH327640 KSD327622:KSD327640 LBZ327622:LBZ327640 LLV327622:LLV327640 LVR327622:LVR327640 MFN327622:MFN327640 MPJ327622:MPJ327640 MZF327622:MZF327640 NJB327622:NJB327640 NSX327622:NSX327640 OCT327622:OCT327640 OMP327622:OMP327640 OWL327622:OWL327640 PGH327622:PGH327640 PQD327622:PQD327640 PZZ327622:PZZ327640 QJV327622:QJV327640 QTR327622:QTR327640 RDN327622:RDN327640 RNJ327622:RNJ327640 RXF327622:RXF327640 SHB327622:SHB327640 SQX327622:SQX327640 TAT327622:TAT327640 TKP327622:TKP327640 TUL327622:TUL327640 UEH327622:UEH327640 UOD327622:UOD327640 UXZ327622:UXZ327640 VHV327622:VHV327640 VRR327622:VRR327640 WBN327622:WBN327640 WLJ327622:WLJ327640 WVF327622:WVF327640 IT393158:IT393176 SP393158:SP393176 ACL393158:ACL393176 AMH393158:AMH393176 AWD393158:AWD393176 BFZ393158:BFZ393176 BPV393158:BPV393176 BZR393158:BZR393176 CJN393158:CJN393176 CTJ393158:CTJ393176 DDF393158:DDF393176 DNB393158:DNB393176 DWX393158:DWX393176 EGT393158:EGT393176 EQP393158:EQP393176 FAL393158:FAL393176 FKH393158:FKH393176 FUD393158:FUD393176 GDZ393158:GDZ393176 GNV393158:GNV393176 GXR393158:GXR393176 HHN393158:HHN393176 HRJ393158:HRJ393176 IBF393158:IBF393176 ILB393158:ILB393176 IUX393158:IUX393176 JET393158:JET393176 JOP393158:JOP393176 JYL393158:JYL393176 KIH393158:KIH393176 KSD393158:KSD393176 LBZ393158:LBZ393176 LLV393158:LLV393176 LVR393158:LVR393176 MFN393158:MFN393176 MPJ393158:MPJ393176 MZF393158:MZF393176 NJB393158:NJB393176 NSX393158:NSX393176 OCT393158:OCT393176 OMP393158:OMP393176 OWL393158:OWL393176 PGH393158:PGH393176 PQD393158:PQD393176 PZZ393158:PZZ393176 QJV393158:QJV393176 QTR393158:QTR393176 RDN393158:RDN393176 RNJ393158:RNJ393176 RXF393158:RXF393176 SHB393158:SHB393176 SQX393158:SQX393176 TAT393158:TAT393176 TKP393158:TKP393176 TUL393158:TUL393176 UEH393158:UEH393176 UOD393158:UOD393176 UXZ393158:UXZ393176 VHV393158:VHV393176 VRR393158:VRR393176 WBN393158:WBN393176 WLJ393158:WLJ393176 WVF393158:WVF393176 IT458694:IT458712 SP458694:SP458712 ACL458694:ACL458712 AMH458694:AMH458712 AWD458694:AWD458712 BFZ458694:BFZ458712 BPV458694:BPV458712 BZR458694:BZR458712 CJN458694:CJN458712 CTJ458694:CTJ458712 DDF458694:DDF458712 DNB458694:DNB458712 DWX458694:DWX458712 EGT458694:EGT458712 EQP458694:EQP458712 FAL458694:FAL458712 FKH458694:FKH458712 FUD458694:FUD458712 GDZ458694:GDZ458712 GNV458694:GNV458712 GXR458694:GXR458712 HHN458694:HHN458712 HRJ458694:HRJ458712 IBF458694:IBF458712 ILB458694:ILB458712 IUX458694:IUX458712 JET458694:JET458712 JOP458694:JOP458712 JYL458694:JYL458712 KIH458694:KIH458712 KSD458694:KSD458712 LBZ458694:LBZ458712 LLV458694:LLV458712 LVR458694:LVR458712 MFN458694:MFN458712 MPJ458694:MPJ458712 MZF458694:MZF458712 NJB458694:NJB458712 NSX458694:NSX458712 OCT458694:OCT458712 OMP458694:OMP458712 OWL458694:OWL458712 PGH458694:PGH458712 PQD458694:PQD458712 PZZ458694:PZZ458712 QJV458694:QJV458712 QTR458694:QTR458712 RDN458694:RDN458712 RNJ458694:RNJ458712 RXF458694:RXF458712 SHB458694:SHB458712 SQX458694:SQX458712 TAT458694:TAT458712 TKP458694:TKP458712 TUL458694:TUL458712 UEH458694:UEH458712 UOD458694:UOD458712 UXZ458694:UXZ458712 VHV458694:VHV458712 VRR458694:VRR458712 WBN458694:WBN458712 WLJ458694:WLJ458712 WVF458694:WVF458712 IT524230:IT524248 SP524230:SP524248 ACL524230:ACL524248 AMH524230:AMH524248 AWD524230:AWD524248 BFZ524230:BFZ524248 BPV524230:BPV524248 BZR524230:BZR524248 CJN524230:CJN524248 CTJ524230:CTJ524248 DDF524230:DDF524248 DNB524230:DNB524248 DWX524230:DWX524248 EGT524230:EGT524248 EQP524230:EQP524248 FAL524230:FAL524248 FKH524230:FKH524248 FUD524230:FUD524248 GDZ524230:GDZ524248 GNV524230:GNV524248 GXR524230:GXR524248 HHN524230:HHN524248 HRJ524230:HRJ524248 IBF524230:IBF524248 ILB524230:ILB524248 IUX524230:IUX524248 JET524230:JET524248 JOP524230:JOP524248 JYL524230:JYL524248 KIH524230:KIH524248 KSD524230:KSD524248 LBZ524230:LBZ524248 LLV524230:LLV524248 LVR524230:LVR524248 MFN524230:MFN524248 MPJ524230:MPJ524248 MZF524230:MZF524248 NJB524230:NJB524248 NSX524230:NSX524248 OCT524230:OCT524248 OMP524230:OMP524248 OWL524230:OWL524248 PGH524230:PGH524248 PQD524230:PQD524248 PZZ524230:PZZ524248 QJV524230:QJV524248 QTR524230:QTR524248 RDN524230:RDN524248 RNJ524230:RNJ524248 RXF524230:RXF524248 SHB524230:SHB524248 SQX524230:SQX524248 TAT524230:TAT524248 TKP524230:TKP524248 TUL524230:TUL524248 UEH524230:UEH524248 UOD524230:UOD524248 UXZ524230:UXZ524248 VHV524230:VHV524248 VRR524230:VRR524248 WBN524230:WBN524248 WLJ524230:WLJ524248 WVF524230:WVF524248 IT589766:IT589784 SP589766:SP589784 ACL589766:ACL589784 AMH589766:AMH589784 AWD589766:AWD589784 BFZ589766:BFZ589784 BPV589766:BPV589784 BZR589766:BZR589784 CJN589766:CJN589784 CTJ589766:CTJ589784 DDF589766:DDF589784 DNB589766:DNB589784 DWX589766:DWX589784 EGT589766:EGT589784 EQP589766:EQP589784 FAL589766:FAL589784 FKH589766:FKH589784 FUD589766:FUD589784 GDZ589766:GDZ589784 GNV589766:GNV589784 GXR589766:GXR589784 HHN589766:HHN589784 HRJ589766:HRJ589784 IBF589766:IBF589784 ILB589766:ILB589784 IUX589766:IUX589784 JET589766:JET589784 JOP589766:JOP589784 JYL589766:JYL589784 KIH589766:KIH589784 KSD589766:KSD589784 LBZ589766:LBZ589784 LLV589766:LLV589784 LVR589766:LVR589784 MFN589766:MFN589784 MPJ589766:MPJ589784 MZF589766:MZF589784 NJB589766:NJB589784 NSX589766:NSX589784 OCT589766:OCT589784 OMP589766:OMP589784 OWL589766:OWL589784 PGH589766:PGH589784 PQD589766:PQD589784 PZZ589766:PZZ589784 QJV589766:QJV589784 QTR589766:QTR589784 RDN589766:RDN589784 RNJ589766:RNJ589784 RXF589766:RXF589784 SHB589766:SHB589784 SQX589766:SQX589784 TAT589766:TAT589784 TKP589766:TKP589784 TUL589766:TUL589784 UEH589766:UEH589784 UOD589766:UOD589784 UXZ589766:UXZ589784 VHV589766:VHV589784 VRR589766:VRR589784 WBN589766:WBN589784 WLJ589766:WLJ589784 WVF589766:WVF589784 IT655302:IT655320 SP655302:SP655320 ACL655302:ACL655320 AMH655302:AMH655320 AWD655302:AWD655320 BFZ655302:BFZ655320 BPV655302:BPV655320 BZR655302:BZR655320 CJN655302:CJN655320 CTJ655302:CTJ655320 DDF655302:DDF655320 DNB655302:DNB655320 DWX655302:DWX655320 EGT655302:EGT655320 EQP655302:EQP655320 FAL655302:FAL655320 FKH655302:FKH655320 FUD655302:FUD655320 GDZ655302:GDZ655320 GNV655302:GNV655320 GXR655302:GXR655320 HHN655302:HHN655320 HRJ655302:HRJ655320 IBF655302:IBF655320 ILB655302:ILB655320 IUX655302:IUX655320 JET655302:JET655320 JOP655302:JOP655320 JYL655302:JYL655320 KIH655302:KIH655320 KSD655302:KSD655320 LBZ655302:LBZ655320 LLV655302:LLV655320 LVR655302:LVR655320 MFN655302:MFN655320 MPJ655302:MPJ655320 MZF655302:MZF655320 NJB655302:NJB655320 NSX655302:NSX655320 OCT655302:OCT655320 OMP655302:OMP655320 OWL655302:OWL655320 PGH655302:PGH655320 PQD655302:PQD655320 PZZ655302:PZZ655320 QJV655302:QJV655320 QTR655302:QTR655320 RDN655302:RDN655320 RNJ655302:RNJ655320 RXF655302:RXF655320 SHB655302:SHB655320 SQX655302:SQX655320 TAT655302:TAT655320 TKP655302:TKP655320 TUL655302:TUL655320 UEH655302:UEH655320 UOD655302:UOD655320 UXZ655302:UXZ655320 VHV655302:VHV655320 VRR655302:VRR655320 WBN655302:WBN655320 WLJ655302:WLJ655320 WVF655302:WVF655320 IT720838:IT720856 SP720838:SP720856 ACL720838:ACL720856 AMH720838:AMH720856 AWD720838:AWD720856 BFZ720838:BFZ720856 BPV720838:BPV720856 BZR720838:BZR720856 CJN720838:CJN720856 CTJ720838:CTJ720856 DDF720838:DDF720856 DNB720838:DNB720856 DWX720838:DWX720856 EGT720838:EGT720856 EQP720838:EQP720856 FAL720838:FAL720856 FKH720838:FKH720856 FUD720838:FUD720856 GDZ720838:GDZ720856 GNV720838:GNV720856 GXR720838:GXR720856 HHN720838:HHN720856 HRJ720838:HRJ720856 IBF720838:IBF720856 ILB720838:ILB720856 IUX720838:IUX720856 JET720838:JET720856 JOP720838:JOP720856 JYL720838:JYL720856 KIH720838:KIH720856 KSD720838:KSD720856 LBZ720838:LBZ720856 LLV720838:LLV720856 LVR720838:LVR720856 MFN720838:MFN720856 MPJ720838:MPJ720856 MZF720838:MZF720856 NJB720838:NJB720856 NSX720838:NSX720856 OCT720838:OCT720856 OMP720838:OMP720856 OWL720838:OWL720856 PGH720838:PGH720856 PQD720838:PQD720856 PZZ720838:PZZ720856 QJV720838:QJV720856 QTR720838:QTR720856 RDN720838:RDN720856 RNJ720838:RNJ720856 RXF720838:RXF720856 SHB720838:SHB720856 SQX720838:SQX720856 TAT720838:TAT720856 TKP720838:TKP720856 TUL720838:TUL720856 UEH720838:UEH720856 UOD720838:UOD720856 UXZ720838:UXZ720856 VHV720838:VHV720856 VRR720838:VRR720856 WBN720838:WBN720856 WLJ720838:WLJ720856 WVF720838:WVF720856 IT786374:IT786392 SP786374:SP786392 ACL786374:ACL786392 AMH786374:AMH786392 AWD786374:AWD786392 BFZ786374:BFZ786392 BPV786374:BPV786392 BZR786374:BZR786392 CJN786374:CJN786392 CTJ786374:CTJ786392 DDF786374:DDF786392 DNB786374:DNB786392 DWX786374:DWX786392 EGT786374:EGT786392 EQP786374:EQP786392 FAL786374:FAL786392 FKH786374:FKH786392 FUD786374:FUD786392 GDZ786374:GDZ786392 GNV786374:GNV786392 GXR786374:GXR786392 HHN786374:HHN786392 HRJ786374:HRJ786392 IBF786374:IBF786392 ILB786374:ILB786392 IUX786374:IUX786392 JET786374:JET786392 JOP786374:JOP786392 JYL786374:JYL786392 KIH786374:KIH786392 KSD786374:KSD786392 LBZ786374:LBZ786392 LLV786374:LLV786392 LVR786374:LVR786392 MFN786374:MFN786392 MPJ786374:MPJ786392 MZF786374:MZF786392 NJB786374:NJB786392 NSX786374:NSX786392 OCT786374:OCT786392 OMP786374:OMP786392 OWL786374:OWL786392 PGH786374:PGH786392 PQD786374:PQD786392 PZZ786374:PZZ786392 QJV786374:QJV786392 QTR786374:QTR786392 RDN786374:RDN786392 RNJ786374:RNJ786392 RXF786374:RXF786392 SHB786374:SHB786392 SQX786374:SQX786392 TAT786374:TAT786392 TKP786374:TKP786392 TUL786374:TUL786392 UEH786374:UEH786392 UOD786374:UOD786392 UXZ786374:UXZ786392 VHV786374:VHV786392 VRR786374:VRR786392 WBN786374:WBN786392 WLJ786374:WLJ786392 WVF786374:WVF786392 IT851910:IT851928 SP851910:SP851928 ACL851910:ACL851928 AMH851910:AMH851928 AWD851910:AWD851928 BFZ851910:BFZ851928 BPV851910:BPV851928 BZR851910:BZR851928 CJN851910:CJN851928 CTJ851910:CTJ851928 DDF851910:DDF851928 DNB851910:DNB851928 DWX851910:DWX851928 EGT851910:EGT851928 EQP851910:EQP851928 FAL851910:FAL851928 FKH851910:FKH851928 FUD851910:FUD851928 GDZ851910:GDZ851928 GNV851910:GNV851928 GXR851910:GXR851928 HHN851910:HHN851928 HRJ851910:HRJ851928 IBF851910:IBF851928 ILB851910:ILB851928 IUX851910:IUX851928 JET851910:JET851928 JOP851910:JOP851928 JYL851910:JYL851928 KIH851910:KIH851928 KSD851910:KSD851928 LBZ851910:LBZ851928 LLV851910:LLV851928 LVR851910:LVR851928 MFN851910:MFN851928 MPJ851910:MPJ851928 MZF851910:MZF851928 NJB851910:NJB851928 NSX851910:NSX851928 OCT851910:OCT851928 OMP851910:OMP851928 OWL851910:OWL851928 PGH851910:PGH851928 PQD851910:PQD851928 PZZ851910:PZZ851928 QJV851910:QJV851928 QTR851910:QTR851928 RDN851910:RDN851928 RNJ851910:RNJ851928 RXF851910:RXF851928 SHB851910:SHB851928 SQX851910:SQX851928 TAT851910:TAT851928 TKP851910:TKP851928 TUL851910:TUL851928 UEH851910:UEH851928 UOD851910:UOD851928 UXZ851910:UXZ851928 VHV851910:VHV851928 VRR851910:VRR851928 WBN851910:WBN851928 WLJ851910:WLJ851928 WVF851910:WVF851928 IT917446:IT917464 SP917446:SP917464 ACL917446:ACL917464 AMH917446:AMH917464 AWD917446:AWD917464 BFZ917446:BFZ917464 BPV917446:BPV917464 BZR917446:BZR917464 CJN917446:CJN917464 CTJ917446:CTJ917464 DDF917446:DDF917464 DNB917446:DNB917464 DWX917446:DWX917464 EGT917446:EGT917464 EQP917446:EQP917464 FAL917446:FAL917464 FKH917446:FKH917464 FUD917446:FUD917464 GDZ917446:GDZ917464 GNV917446:GNV917464 GXR917446:GXR917464 HHN917446:HHN917464 HRJ917446:HRJ917464 IBF917446:IBF917464 ILB917446:ILB917464 IUX917446:IUX917464 JET917446:JET917464 JOP917446:JOP917464 JYL917446:JYL917464 KIH917446:KIH917464 KSD917446:KSD917464 LBZ917446:LBZ917464 LLV917446:LLV917464 LVR917446:LVR917464 MFN917446:MFN917464 MPJ917446:MPJ917464 MZF917446:MZF917464 NJB917446:NJB917464 NSX917446:NSX917464 OCT917446:OCT917464 OMP917446:OMP917464 OWL917446:OWL917464 PGH917446:PGH917464 PQD917446:PQD917464 PZZ917446:PZZ917464 QJV917446:QJV917464 QTR917446:QTR917464 RDN917446:RDN917464 RNJ917446:RNJ917464 RXF917446:RXF917464 SHB917446:SHB917464 SQX917446:SQX917464 TAT917446:TAT917464 TKP917446:TKP917464 TUL917446:TUL917464 UEH917446:UEH917464 UOD917446:UOD917464 UXZ917446:UXZ917464 VHV917446:VHV917464 VRR917446:VRR917464 WBN917446:WBN917464 WLJ917446:WLJ917464 WVF917446:WVF917464 IT982982:IT983000 SP982982:SP983000 ACL982982:ACL983000 AMH982982:AMH983000 AWD982982:AWD983000 BFZ982982:BFZ983000 BPV982982:BPV983000 BZR982982:BZR983000 CJN982982:CJN983000 CTJ982982:CTJ983000 DDF982982:DDF983000 DNB982982:DNB983000 DWX982982:DWX983000 EGT982982:EGT983000 EQP982982:EQP983000 FAL982982:FAL983000 FKH982982:FKH983000 FUD982982:FUD983000 GDZ982982:GDZ983000 GNV982982:GNV983000 GXR982982:GXR983000 HHN982982:HHN983000 HRJ982982:HRJ983000 IBF982982:IBF983000 ILB982982:ILB983000 IUX982982:IUX983000 JET982982:JET983000 JOP982982:JOP983000 JYL982982:JYL983000 KIH982982:KIH983000 KSD982982:KSD983000 LBZ982982:LBZ983000 LLV982982:LLV983000 LVR982982:LVR983000 MFN982982:MFN983000 MPJ982982:MPJ983000 MZF982982:MZF983000 NJB982982:NJB983000 NSX982982:NSX983000 OCT982982:OCT983000 OMP982982:OMP983000 OWL982982:OWL983000 PGH982982:PGH983000 PQD982982:PQD983000 PZZ982982:PZZ983000 QJV982982:QJV983000 QTR982982:QTR983000 RDN982982:RDN983000 RNJ982982:RNJ983000 RXF982982:RXF983000 SHB982982:SHB983000 SQX982982:SQX983000 TAT982982:TAT983000 TKP982982:TKP983000 TUL982982:TUL983000 UEH982982:UEH983000 UOD982982:UOD983000 UXZ982982:UXZ983000 VHV982982:VHV983000 VRR982982:VRR983000 WBN982982:WBN983000 WLJ982982:WLJ983000 WVF982982:WVF983000 WVF982958:WVF982976 WBN982958:WBN982976 IT65454:IT65472 SP65454:SP65472 ACL65454:ACL65472 AMH65454:AMH65472 AWD65454:AWD65472 BFZ65454:BFZ65472 BPV65454:BPV65472 BZR65454:BZR65472 CJN65454:CJN65472 CTJ65454:CTJ65472 DDF65454:DDF65472 DNB65454:DNB65472 DWX65454:DWX65472 EGT65454:EGT65472 EQP65454:EQP65472 FAL65454:FAL65472 FKH65454:FKH65472 FUD65454:FUD65472 GDZ65454:GDZ65472 GNV65454:GNV65472 GXR65454:GXR65472 HHN65454:HHN65472 HRJ65454:HRJ65472 IBF65454:IBF65472 ILB65454:ILB65472 IUX65454:IUX65472 JET65454:JET65472 JOP65454:JOP65472 JYL65454:JYL65472 KIH65454:KIH65472 KSD65454:KSD65472 LBZ65454:LBZ65472 LLV65454:LLV65472 LVR65454:LVR65472 MFN65454:MFN65472 MPJ65454:MPJ65472 MZF65454:MZF65472 NJB65454:NJB65472 NSX65454:NSX65472 OCT65454:OCT65472 OMP65454:OMP65472 OWL65454:OWL65472 PGH65454:PGH65472 PQD65454:PQD65472 PZZ65454:PZZ65472 QJV65454:QJV65472 QTR65454:QTR65472 RDN65454:RDN65472 RNJ65454:RNJ65472 RXF65454:RXF65472 SHB65454:SHB65472 SQX65454:SQX65472 TAT65454:TAT65472 TKP65454:TKP65472 TUL65454:TUL65472 UEH65454:UEH65472 UOD65454:UOD65472 UXZ65454:UXZ65472 VHV65454:VHV65472 VRR65454:VRR65472 WBN65454:WBN65472 WLJ65454:WLJ65472 WVF65454:WVF65472 IT130990:IT131008 SP130990:SP131008 ACL130990:ACL131008 AMH130990:AMH131008 AWD130990:AWD131008 BFZ130990:BFZ131008 BPV130990:BPV131008 BZR130990:BZR131008 CJN130990:CJN131008 CTJ130990:CTJ131008 DDF130990:DDF131008 DNB130990:DNB131008 DWX130990:DWX131008 EGT130990:EGT131008 EQP130990:EQP131008 FAL130990:FAL131008 FKH130990:FKH131008 FUD130990:FUD131008 GDZ130990:GDZ131008 GNV130990:GNV131008 GXR130990:GXR131008 HHN130990:HHN131008 HRJ130990:HRJ131008 IBF130990:IBF131008 ILB130990:ILB131008 IUX130990:IUX131008 JET130990:JET131008 JOP130990:JOP131008 JYL130990:JYL131008 KIH130990:KIH131008 KSD130990:KSD131008 LBZ130990:LBZ131008 LLV130990:LLV131008 LVR130990:LVR131008 MFN130990:MFN131008 MPJ130990:MPJ131008 MZF130990:MZF131008 NJB130990:NJB131008 NSX130990:NSX131008 OCT130990:OCT131008 OMP130990:OMP131008 OWL130990:OWL131008 PGH130990:PGH131008 PQD130990:PQD131008 PZZ130990:PZZ131008 QJV130990:QJV131008 QTR130990:QTR131008 RDN130990:RDN131008 RNJ130990:RNJ131008 RXF130990:RXF131008 SHB130990:SHB131008 SQX130990:SQX131008 TAT130990:TAT131008 TKP130990:TKP131008 TUL130990:TUL131008 UEH130990:UEH131008 UOD130990:UOD131008 UXZ130990:UXZ131008 VHV130990:VHV131008 VRR130990:VRR131008 WBN130990:WBN131008 WLJ130990:WLJ131008 WVF130990:WVF131008 IT196526:IT196544 SP196526:SP196544 ACL196526:ACL196544 AMH196526:AMH196544 AWD196526:AWD196544 BFZ196526:BFZ196544 BPV196526:BPV196544 BZR196526:BZR196544 CJN196526:CJN196544 CTJ196526:CTJ196544 DDF196526:DDF196544 DNB196526:DNB196544 DWX196526:DWX196544 EGT196526:EGT196544 EQP196526:EQP196544 FAL196526:FAL196544 FKH196526:FKH196544 FUD196526:FUD196544 GDZ196526:GDZ196544 GNV196526:GNV196544 GXR196526:GXR196544 HHN196526:HHN196544 HRJ196526:HRJ196544 IBF196526:IBF196544 ILB196526:ILB196544 IUX196526:IUX196544 JET196526:JET196544 JOP196526:JOP196544 JYL196526:JYL196544 KIH196526:KIH196544 KSD196526:KSD196544 LBZ196526:LBZ196544 LLV196526:LLV196544 LVR196526:LVR196544 MFN196526:MFN196544 MPJ196526:MPJ196544 MZF196526:MZF196544 NJB196526:NJB196544 NSX196526:NSX196544 OCT196526:OCT196544 OMP196526:OMP196544 OWL196526:OWL196544 PGH196526:PGH196544 PQD196526:PQD196544 PZZ196526:PZZ196544 QJV196526:QJV196544 QTR196526:QTR196544 RDN196526:RDN196544 RNJ196526:RNJ196544 RXF196526:RXF196544 SHB196526:SHB196544 SQX196526:SQX196544 TAT196526:TAT196544 TKP196526:TKP196544 TUL196526:TUL196544 UEH196526:UEH196544 UOD196526:UOD196544 UXZ196526:UXZ196544 VHV196526:VHV196544 VRR196526:VRR196544 WBN196526:WBN196544 WLJ196526:WLJ196544 WVF196526:WVF196544 IT262062:IT262080 SP262062:SP262080 ACL262062:ACL262080 AMH262062:AMH262080 AWD262062:AWD262080 BFZ262062:BFZ262080 BPV262062:BPV262080 BZR262062:BZR262080 CJN262062:CJN262080 CTJ262062:CTJ262080 DDF262062:DDF262080 DNB262062:DNB262080 DWX262062:DWX262080 EGT262062:EGT262080 EQP262062:EQP262080 FAL262062:FAL262080 FKH262062:FKH262080 FUD262062:FUD262080 GDZ262062:GDZ262080 GNV262062:GNV262080 GXR262062:GXR262080 HHN262062:HHN262080 HRJ262062:HRJ262080 IBF262062:IBF262080 ILB262062:ILB262080 IUX262062:IUX262080 JET262062:JET262080 JOP262062:JOP262080 JYL262062:JYL262080 KIH262062:KIH262080 KSD262062:KSD262080 LBZ262062:LBZ262080 LLV262062:LLV262080 LVR262062:LVR262080 MFN262062:MFN262080 MPJ262062:MPJ262080 MZF262062:MZF262080 NJB262062:NJB262080 NSX262062:NSX262080 OCT262062:OCT262080 OMP262062:OMP262080 OWL262062:OWL262080 PGH262062:PGH262080 PQD262062:PQD262080 PZZ262062:PZZ262080 QJV262062:QJV262080 QTR262062:QTR262080 RDN262062:RDN262080 RNJ262062:RNJ262080 RXF262062:RXF262080 SHB262062:SHB262080 SQX262062:SQX262080 TAT262062:TAT262080 TKP262062:TKP262080 TUL262062:TUL262080 UEH262062:UEH262080 UOD262062:UOD262080 UXZ262062:UXZ262080 VHV262062:VHV262080 VRR262062:VRR262080 WBN262062:WBN262080 WLJ262062:WLJ262080 WVF262062:WVF262080 IT327598:IT327616 SP327598:SP327616 ACL327598:ACL327616 AMH327598:AMH327616 AWD327598:AWD327616 BFZ327598:BFZ327616 BPV327598:BPV327616 BZR327598:BZR327616 CJN327598:CJN327616 CTJ327598:CTJ327616 DDF327598:DDF327616 DNB327598:DNB327616 DWX327598:DWX327616 EGT327598:EGT327616 EQP327598:EQP327616 FAL327598:FAL327616 FKH327598:FKH327616 FUD327598:FUD327616 GDZ327598:GDZ327616 GNV327598:GNV327616 GXR327598:GXR327616 HHN327598:HHN327616 HRJ327598:HRJ327616 IBF327598:IBF327616 ILB327598:ILB327616 IUX327598:IUX327616 JET327598:JET327616 JOP327598:JOP327616 JYL327598:JYL327616 KIH327598:KIH327616 KSD327598:KSD327616 LBZ327598:LBZ327616 LLV327598:LLV327616 LVR327598:LVR327616 MFN327598:MFN327616 MPJ327598:MPJ327616 MZF327598:MZF327616 NJB327598:NJB327616 NSX327598:NSX327616 OCT327598:OCT327616 OMP327598:OMP327616 OWL327598:OWL327616 PGH327598:PGH327616 PQD327598:PQD327616 PZZ327598:PZZ327616 QJV327598:QJV327616 QTR327598:QTR327616 RDN327598:RDN327616 RNJ327598:RNJ327616 RXF327598:RXF327616 SHB327598:SHB327616 SQX327598:SQX327616 TAT327598:TAT327616 TKP327598:TKP327616 TUL327598:TUL327616 UEH327598:UEH327616 UOD327598:UOD327616 UXZ327598:UXZ327616 VHV327598:VHV327616 VRR327598:VRR327616 WBN327598:WBN327616 WLJ327598:WLJ327616 WVF327598:WVF327616 IT393134:IT393152 SP393134:SP393152 ACL393134:ACL393152 AMH393134:AMH393152 AWD393134:AWD393152 BFZ393134:BFZ393152 BPV393134:BPV393152 BZR393134:BZR393152 CJN393134:CJN393152 CTJ393134:CTJ393152 DDF393134:DDF393152 DNB393134:DNB393152 DWX393134:DWX393152 EGT393134:EGT393152 EQP393134:EQP393152 FAL393134:FAL393152 FKH393134:FKH393152 FUD393134:FUD393152 GDZ393134:GDZ393152 GNV393134:GNV393152 GXR393134:GXR393152 HHN393134:HHN393152 HRJ393134:HRJ393152 IBF393134:IBF393152 ILB393134:ILB393152 IUX393134:IUX393152 JET393134:JET393152 JOP393134:JOP393152 JYL393134:JYL393152 KIH393134:KIH393152 KSD393134:KSD393152 LBZ393134:LBZ393152 LLV393134:LLV393152 LVR393134:LVR393152 MFN393134:MFN393152 MPJ393134:MPJ393152 MZF393134:MZF393152 NJB393134:NJB393152 NSX393134:NSX393152 OCT393134:OCT393152 OMP393134:OMP393152 OWL393134:OWL393152 PGH393134:PGH393152 PQD393134:PQD393152 PZZ393134:PZZ393152 QJV393134:QJV393152 QTR393134:QTR393152 RDN393134:RDN393152 RNJ393134:RNJ393152 RXF393134:RXF393152 SHB393134:SHB393152 SQX393134:SQX393152 TAT393134:TAT393152 TKP393134:TKP393152 TUL393134:TUL393152 UEH393134:UEH393152 UOD393134:UOD393152 UXZ393134:UXZ393152 VHV393134:VHV393152 VRR393134:VRR393152 WBN393134:WBN393152 WLJ393134:WLJ393152 WVF393134:WVF393152 IT458670:IT458688 SP458670:SP458688 ACL458670:ACL458688 AMH458670:AMH458688 AWD458670:AWD458688 BFZ458670:BFZ458688 BPV458670:BPV458688 BZR458670:BZR458688 CJN458670:CJN458688 CTJ458670:CTJ458688 DDF458670:DDF458688 DNB458670:DNB458688 DWX458670:DWX458688 EGT458670:EGT458688 EQP458670:EQP458688 FAL458670:FAL458688 FKH458670:FKH458688 FUD458670:FUD458688 GDZ458670:GDZ458688 GNV458670:GNV458688 GXR458670:GXR458688 HHN458670:HHN458688 HRJ458670:HRJ458688 IBF458670:IBF458688 ILB458670:ILB458688 IUX458670:IUX458688 JET458670:JET458688 JOP458670:JOP458688 JYL458670:JYL458688 KIH458670:KIH458688 KSD458670:KSD458688 LBZ458670:LBZ458688 LLV458670:LLV458688 LVR458670:LVR458688 MFN458670:MFN458688 MPJ458670:MPJ458688 MZF458670:MZF458688 NJB458670:NJB458688 NSX458670:NSX458688 OCT458670:OCT458688 OMP458670:OMP458688 OWL458670:OWL458688 PGH458670:PGH458688 PQD458670:PQD458688 PZZ458670:PZZ458688 QJV458670:QJV458688 QTR458670:QTR458688 RDN458670:RDN458688 RNJ458670:RNJ458688 RXF458670:RXF458688 SHB458670:SHB458688 SQX458670:SQX458688 TAT458670:TAT458688 TKP458670:TKP458688 TUL458670:TUL458688 UEH458670:UEH458688 UOD458670:UOD458688 UXZ458670:UXZ458688 VHV458670:VHV458688 VRR458670:VRR458688 WBN458670:WBN458688 WLJ458670:WLJ458688 WVF458670:WVF458688 IT524206:IT524224 SP524206:SP524224 ACL524206:ACL524224 AMH524206:AMH524224 AWD524206:AWD524224 BFZ524206:BFZ524224 BPV524206:BPV524224 BZR524206:BZR524224 CJN524206:CJN524224 CTJ524206:CTJ524224 DDF524206:DDF524224 DNB524206:DNB524224 DWX524206:DWX524224 EGT524206:EGT524224 EQP524206:EQP524224 FAL524206:FAL524224 FKH524206:FKH524224 FUD524206:FUD524224 GDZ524206:GDZ524224 GNV524206:GNV524224 GXR524206:GXR524224 HHN524206:HHN524224 HRJ524206:HRJ524224 IBF524206:IBF524224 ILB524206:ILB524224 IUX524206:IUX524224 JET524206:JET524224 JOP524206:JOP524224 JYL524206:JYL524224 KIH524206:KIH524224 KSD524206:KSD524224 LBZ524206:LBZ524224 LLV524206:LLV524224 LVR524206:LVR524224 MFN524206:MFN524224 MPJ524206:MPJ524224 MZF524206:MZF524224 NJB524206:NJB524224 NSX524206:NSX524224 OCT524206:OCT524224 OMP524206:OMP524224 OWL524206:OWL524224 PGH524206:PGH524224 PQD524206:PQD524224 PZZ524206:PZZ524224 QJV524206:QJV524224 QTR524206:QTR524224 RDN524206:RDN524224 RNJ524206:RNJ524224 RXF524206:RXF524224 SHB524206:SHB524224 SQX524206:SQX524224 TAT524206:TAT524224 TKP524206:TKP524224 TUL524206:TUL524224 UEH524206:UEH524224 UOD524206:UOD524224 UXZ524206:UXZ524224 VHV524206:VHV524224 VRR524206:VRR524224 WBN524206:WBN524224 WLJ524206:WLJ524224 WVF524206:WVF524224 IT589742:IT589760 SP589742:SP589760 ACL589742:ACL589760 AMH589742:AMH589760 AWD589742:AWD589760 BFZ589742:BFZ589760 BPV589742:BPV589760 BZR589742:BZR589760 CJN589742:CJN589760 CTJ589742:CTJ589760 DDF589742:DDF589760 DNB589742:DNB589760 DWX589742:DWX589760 EGT589742:EGT589760 EQP589742:EQP589760 FAL589742:FAL589760 FKH589742:FKH589760 FUD589742:FUD589760 GDZ589742:GDZ589760 GNV589742:GNV589760 GXR589742:GXR589760 HHN589742:HHN589760 HRJ589742:HRJ589760 IBF589742:IBF589760 ILB589742:ILB589760 IUX589742:IUX589760 JET589742:JET589760 JOP589742:JOP589760 JYL589742:JYL589760 KIH589742:KIH589760 KSD589742:KSD589760 LBZ589742:LBZ589760 LLV589742:LLV589760 LVR589742:LVR589760 MFN589742:MFN589760 MPJ589742:MPJ589760 MZF589742:MZF589760 NJB589742:NJB589760 NSX589742:NSX589760 OCT589742:OCT589760 OMP589742:OMP589760 OWL589742:OWL589760 PGH589742:PGH589760 PQD589742:PQD589760 PZZ589742:PZZ589760 QJV589742:QJV589760 QTR589742:QTR589760 RDN589742:RDN589760 RNJ589742:RNJ589760 RXF589742:RXF589760 SHB589742:SHB589760 SQX589742:SQX589760 TAT589742:TAT589760 TKP589742:TKP589760 TUL589742:TUL589760 UEH589742:UEH589760 UOD589742:UOD589760 UXZ589742:UXZ589760 VHV589742:VHV589760 VRR589742:VRR589760 WBN589742:WBN589760 WLJ589742:WLJ589760 WVF589742:WVF589760 IT655278:IT655296 SP655278:SP655296 ACL655278:ACL655296 AMH655278:AMH655296 AWD655278:AWD655296 BFZ655278:BFZ655296 BPV655278:BPV655296 BZR655278:BZR655296 CJN655278:CJN655296 CTJ655278:CTJ655296 DDF655278:DDF655296 DNB655278:DNB655296 DWX655278:DWX655296 EGT655278:EGT655296 EQP655278:EQP655296 FAL655278:FAL655296 FKH655278:FKH655296 FUD655278:FUD655296 GDZ655278:GDZ655296 GNV655278:GNV655296 GXR655278:GXR655296 HHN655278:HHN655296 HRJ655278:HRJ655296 IBF655278:IBF655296 ILB655278:ILB655296 IUX655278:IUX655296 JET655278:JET655296 JOP655278:JOP655296 JYL655278:JYL655296 KIH655278:KIH655296 KSD655278:KSD655296 LBZ655278:LBZ655296 LLV655278:LLV655296 LVR655278:LVR655296 MFN655278:MFN655296 MPJ655278:MPJ655296 MZF655278:MZF655296 NJB655278:NJB655296 NSX655278:NSX655296 OCT655278:OCT655296 OMP655278:OMP655296 OWL655278:OWL655296 PGH655278:PGH655296 PQD655278:PQD655296 PZZ655278:PZZ655296 QJV655278:QJV655296 QTR655278:QTR655296 RDN655278:RDN655296 RNJ655278:RNJ655296 RXF655278:RXF655296 SHB655278:SHB655296 SQX655278:SQX655296 TAT655278:TAT655296 TKP655278:TKP655296 TUL655278:TUL655296 UEH655278:UEH655296 UOD655278:UOD655296 UXZ655278:UXZ655296 VHV655278:VHV655296 VRR655278:VRR655296 WBN655278:WBN655296 WLJ655278:WLJ655296 WVF655278:WVF655296 IT720814:IT720832 SP720814:SP720832 ACL720814:ACL720832 AMH720814:AMH720832 AWD720814:AWD720832 BFZ720814:BFZ720832 BPV720814:BPV720832 BZR720814:BZR720832 CJN720814:CJN720832 CTJ720814:CTJ720832 DDF720814:DDF720832 DNB720814:DNB720832 DWX720814:DWX720832 EGT720814:EGT720832 EQP720814:EQP720832 FAL720814:FAL720832 FKH720814:FKH720832 FUD720814:FUD720832 GDZ720814:GDZ720832 GNV720814:GNV720832 GXR720814:GXR720832 HHN720814:HHN720832 HRJ720814:HRJ720832 IBF720814:IBF720832 ILB720814:ILB720832 IUX720814:IUX720832 JET720814:JET720832 JOP720814:JOP720832 JYL720814:JYL720832 KIH720814:KIH720832 KSD720814:KSD720832 LBZ720814:LBZ720832 LLV720814:LLV720832 LVR720814:LVR720832 MFN720814:MFN720832 MPJ720814:MPJ720832 MZF720814:MZF720832 NJB720814:NJB720832 NSX720814:NSX720832 OCT720814:OCT720832 OMP720814:OMP720832 OWL720814:OWL720832 PGH720814:PGH720832 PQD720814:PQD720832 PZZ720814:PZZ720832 QJV720814:QJV720832 QTR720814:QTR720832 RDN720814:RDN720832 RNJ720814:RNJ720832 RXF720814:RXF720832 SHB720814:SHB720832 SQX720814:SQX720832 TAT720814:TAT720832 TKP720814:TKP720832 TUL720814:TUL720832 UEH720814:UEH720832 UOD720814:UOD720832 UXZ720814:UXZ720832 VHV720814:VHV720832 VRR720814:VRR720832 WBN720814:WBN720832 WLJ720814:WLJ720832 WVF720814:WVF720832 IT786350:IT786368 SP786350:SP786368 ACL786350:ACL786368 AMH786350:AMH786368 AWD786350:AWD786368 BFZ786350:BFZ786368 BPV786350:BPV786368 BZR786350:BZR786368 CJN786350:CJN786368 CTJ786350:CTJ786368 DDF786350:DDF786368 DNB786350:DNB786368 DWX786350:DWX786368 EGT786350:EGT786368 EQP786350:EQP786368 FAL786350:FAL786368 FKH786350:FKH786368 FUD786350:FUD786368 GDZ786350:GDZ786368 GNV786350:GNV786368 GXR786350:GXR786368 HHN786350:HHN786368 HRJ786350:HRJ786368 IBF786350:IBF786368 ILB786350:ILB786368 IUX786350:IUX786368 JET786350:JET786368 JOP786350:JOP786368 JYL786350:JYL786368 KIH786350:KIH786368 KSD786350:KSD786368 LBZ786350:LBZ786368 LLV786350:LLV786368 LVR786350:LVR786368 MFN786350:MFN786368 MPJ786350:MPJ786368 MZF786350:MZF786368 NJB786350:NJB786368 NSX786350:NSX786368 OCT786350:OCT786368 OMP786350:OMP786368 OWL786350:OWL786368 PGH786350:PGH786368 PQD786350:PQD786368 PZZ786350:PZZ786368 QJV786350:QJV786368 QTR786350:QTR786368 RDN786350:RDN786368 RNJ786350:RNJ786368 RXF786350:RXF786368 SHB786350:SHB786368 SQX786350:SQX786368 TAT786350:TAT786368 TKP786350:TKP786368 TUL786350:TUL786368 UEH786350:UEH786368 UOD786350:UOD786368 UXZ786350:UXZ786368 VHV786350:VHV786368 VRR786350:VRR786368 WBN786350:WBN786368 WLJ786350:WLJ786368 WVF786350:WVF786368 IT851886:IT851904 SP851886:SP851904 ACL851886:ACL851904 AMH851886:AMH851904 AWD851886:AWD851904 BFZ851886:BFZ851904 BPV851886:BPV851904 BZR851886:BZR851904 CJN851886:CJN851904 CTJ851886:CTJ851904 DDF851886:DDF851904 DNB851886:DNB851904 DWX851886:DWX851904 EGT851886:EGT851904 EQP851886:EQP851904 FAL851886:FAL851904 FKH851886:FKH851904 FUD851886:FUD851904 GDZ851886:GDZ851904 GNV851886:GNV851904 GXR851886:GXR851904 HHN851886:HHN851904 HRJ851886:HRJ851904 IBF851886:IBF851904 ILB851886:ILB851904 IUX851886:IUX851904 JET851886:JET851904 JOP851886:JOP851904 JYL851886:JYL851904 KIH851886:KIH851904 KSD851886:KSD851904 LBZ851886:LBZ851904 LLV851886:LLV851904 LVR851886:LVR851904 MFN851886:MFN851904 MPJ851886:MPJ851904 MZF851886:MZF851904 NJB851886:NJB851904 NSX851886:NSX851904 OCT851886:OCT851904 OMP851886:OMP851904 OWL851886:OWL851904 PGH851886:PGH851904 PQD851886:PQD851904 PZZ851886:PZZ851904 QJV851886:QJV851904 QTR851886:QTR851904 RDN851886:RDN851904 RNJ851886:RNJ851904 RXF851886:RXF851904 SHB851886:SHB851904 SQX851886:SQX851904 TAT851886:TAT851904 TKP851886:TKP851904 TUL851886:TUL851904 UEH851886:UEH851904 UOD851886:UOD851904 UXZ851886:UXZ851904 VHV851886:VHV851904 VRR851886:VRR851904 WBN851886:WBN851904 WLJ851886:WLJ851904 WVF851886:WVF851904 IT917422:IT917440 SP917422:SP917440 ACL917422:ACL917440 AMH917422:AMH917440 AWD917422:AWD917440 BFZ917422:BFZ917440 BPV917422:BPV917440 BZR917422:BZR917440 CJN917422:CJN917440 CTJ917422:CTJ917440 DDF917422:DDF917440 DNB917422:DNB917440 DWX917422:DWX917440 EGT917422:EGT917440 EQP917422:EQP917440 FAL917422:FAL917440 FKH917422:FKH917440 FUD917422:FUD917440 GDZ917422:GDZ917440 GNV917422:GNV917440 GXR917422:GXR917440 HHN917422:HHN917440 HRJ917422:HRJ917440 IBF917422:IBF917440 ILB917422:ILB917440 IUX917422:IUX917440 JET917422:JET917440 JOP917422:JOP917440 JYL917422:JYL917440 KIH917422:KIH917440 KSD917422:KSD917440 LBZ917422:LBZ917440 LLV917422:LLV917440 LVR917422:LVR917440 MFN917422:MFN917440 MPJ917422:MPJ917440 MZF917422:MZF917440 NJB917422:NJB917440 NSX917422:NSX917440 OCT917422:OCT917440 OMP917422:OMP917440 OWL917422:OWL917440 PGH917422:PGH917440 PQD917422:PQD917440 PZZ917422:PZZ917440 QJV917422:QJV917440 QTR917422:QTR917440 RDN917422:RDN917440 RNJ917422:RNJ917440 RXF917422:RXF917440 SHB917422:SHB917440 SQX917422:SQX917440 TAT917422:TAT917440 TKP917422:TKP917440 TUL917422:TUL917440 UEH917422:UEH917440 UOD917422:UOD917440 UXZ917422:UXZ917440 VHV917422:VHV917440 VRR917422:VRR917440 WBN917422:WBN917440 WLJ917422:WLJ917440 WVF917422:WVF917440 IT982958:IT982976 SP982958:SP982976 ACL982958:ACL982976 AMH982958:AMH982976 AWD982958:AWD982976 BFZ982958:BFZ982976 BPV982958:BPV982976 BZR982958:BZR982976 CJN982958:CJN982976 CTJ982958:CTJ982976 DDF982958:DDF982976 DNB982958:DNB982976 DWX982958:DWX982976 EGT982958:EGT982976 EQP982958:EQP982976 FAL982958:FAL982976 FKH982958:FKH982976 FUD982958:FUD982976 GDZ982958:GDZ982976 GNV982958:GNV982976 GXR982958:GXR982976 HHN982958:HHN982976 HRJ982958:HRJ982976 IBF982958:IBF982976 ILB982958:ILB982976 IUX982958:IUX982976 JET982958:JET982976 JOP982958:JOP982976 JYL982958:JYL982976 KIH982958:KIH982976 KSD982958:KSD982976 LBZ982958:LBZ982976 LLV982958:LLV982976 LVR982958:LVR982976 MFN982958:MFN982976 MPJ982958:MPJ982976 MZF982958:MZF982976 NJB982958:NJB982976 NSX982958:NSX982976 OCT982958:OCT982976 OMP982958:OMP982976 OWL982958:OWL982976 PGH982958:PGH982976 PQD982958:PQD982976 PZZ982958:PZZ982976 QJV982958:QJV982976 QTR982958:QTR982976 RDN982958:RDN982976 RNJ982958:RNJ982976 RXF982958:RXF982976 SHB982958:SHB982976 SQX982958:SQX982976 TAT982958:TAT982976 TKP982958:TKP982976 TUL982958:TUL982976 UEH982958:UEH982976 UOD982958:UOD982976 UXZ982958:UXZ982976 VHV982958:VHV982976 VRR982958:VRR982976 IM6:IM7 SI6:SI7 ACE6:ACE7 AMA6:AMA7 AVW6:AVW7 BFS6:BFS7 BPO6:BPO7 BZK6:BZK7 CJG6:CJG7 CTC6:CTC7 DCY6:DCY7 DMU6:DMU7 DWQ6:DWQ7 EGM6:EGM7 EQI6:EQI7 FAE6:FAE7 FKA6:FKA7 FTW6:FTW7 GDS6:GDS7 GNO6:GNO7 GXK6:GXK7 HHG6:HHG7 HRC6:HRC7 IAY6:IAY7 IKU6:IKU7 IUQ6:IUQ7 JEM6:JEM7 JOI6:JOI7 JYE6:JYE7 KIA6:KIA7 KRW6:KRW7 LBS6:LBS7 LLO6:LLO7 LVK6:LVK7 MFG6:MFG7 MPC6:MPC7 MYY6:MYY7 NIU6:NIU7 NSQ6:NSQ7 OCM6:OCM7 OMI6:OMI7 OWE6:OWE7 PGA6:PGA7 PPW6:PPW7 PZS6:PZS7 QJO6:QJO7 QTK6:QTK7 RDG6:RDG7 RNC6:RNC7 RWY6:RWY7 SGU6:SGU7 SQQ6:SQQ7 TAM6:TAM7 TKI6:TKI7 TUE6:TUE7 UEA6:UEA7 UNW6:UNW7 UXS6:UXS7 VHO6:VHO7 VRK6:VRK7 WBG6:WBG7 WLC6:WLC7 WUY6:WUY7">
      <formula1>"Coopération,Action,Diffusion"</formula1>
      <formula2>0</formula2>
    </dataValidation>
    <dataValidation operator="equal" allowBlank="1" showInputMessage="1" showErrorMessage="1" sqref="B25:B34 B10:B19"/>
    <dataValidation type="list" allowBlank="1" showInputMessage="1" showErrorMessage="1" sqref="G25:G34 G40:G49 G10:G19">
      <formula1>"X"</formula1>
    </dataValidation>
  </dataValidations>
  <pageMargins left="0.70866141732283472" right="0.70866141732283472" top="0.74803149606299213" bottom="0.74803149606299213" header="0.31496062992125984" footer="0.31496062992125984"/>
  <pageSetup paperSize="9" scale="62" fitToHeight="3" orientation="landscape" r:id="rId1"/>
  <rowBreaks count="2" manualBreakCount="2">
    <brk id="21" max="8" man="1"/>
    <brk id="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locked="0" defaultSize="0" autoFill="0" autoLine="0" autoPict="0">
                <anchor moveWithCells="1">
                  <from>
                    <xdr:col>2</xdr:col>
                    <xdr:colOff>123825</xdr:colOff>
                    <xdr:row>4</xdr:row>
                    <xdr:rowOff>285750</xdr:rowOff>
                  </from>
                  <to>
                    <xdr:col>2</xdr:col>
                    <xdr:colOff>219075</xdr:colOff>
                    <xdr:row>4</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view="pageBreakPreview" zoomScale="85" zoomScaleNormal="100" zoomScaleSheetLayoutView="85" workbookViewId="0">
      <selection activeCell="F8" sqref="F8"/>
    </sheetView>
  </sheetViews>
  <sheetFormatPr baseColWidth="10" defaultRowHeight="15" x14ac:dyDescent="0.25"/>
  <cols>
    <col min="1" max="2" width="23.140625" customWidth="1"/>
    <col min="3" max="3" width="19.140625" customWidth="1"/>
    <col min="4" max="7" width="23.140625" customWidth="1"/>
  </cols>
  <sheetData>
    <row r="1" spans="1:9" ht="15.75" x14ac:dyDescent="0.25">
      <c r="A1" s="12" t="s">
        <v>68</v>
      </c>
      <c r="B1" s="28"/>
      <c r="C1" s="28"/>
      <c r="D1" s="35"/>
      <c r="E1" s="35"/>
      <c r="F1" s="32"/>
      <c r="G1" s="28"/>
      <c r="H1" s="28"/>
    </row>
    <row r="2" spans="1:9" x14ac:dyDescent="0.25">
      <c r="A2" s="27" t="s">
        <v>0</v>
      </c>
      <c r="B2" s="69">
        <f>'A-Dépenses sur devis'!B2:H2</f>
        <v>0</v>
      </c>
      <c r="C2" s="70"/>
      <c r="D2" s="70"/>
      <c r="E2" s="70"/>
      <c r="F2" s="70"/>
      <c r="G2" s="70"/>
      <c r="H2" s="70"/>
    </row>
    <row r="3" spans="1:9" x14ac:dyDescent="0.25">
      <c r="A3" s="27" t="s">
        <v>1</v>
      </c>
      <c r="B3" s="69">
        <f>'A-Dépenses sur devis'!B3:H3</f>
        <v>0</v>
      </c>
      <c r="C3" s="71"/>
      <c r="D3" s="71"/>
      <c r="E3" s="71"/>
      <c r="F3" s="71"/>
      <c r="G3" s="71"/>
      <c r="H3" s="71"/>
    </row>
    <row r="5" spans="1:9" x14ac:dyDescent="0.25">
      <c r="A5" t="s">
        <v>107</v>
      </c>
    </row>
    <row r="7" spans="1:9" ht="78.75" x14ac:dyDescent="0.25">
      <c r="A7" s="72" t="s">
        <v>69</v>
      </c>
      <c r="B7" s="73" t="s">
        <v>70</v>
      </c>
      <c r="C7" s="73" t="s">
        <v>104</v>
      </c>
      <c r="D7" s="73" t="s">
        <v>105</v>
      </c>
      <c r="E7" s="72" t="s">
        <v>99</v>
      </c>
      <c r="F7" s="73" t="s">
        <v>87</v>
      </c>
      <c r="G7" s="72" t="s">
        <v>71</v>
      </c>
      <c r="H7" s="61" t="s">
        <v>49</v>
      </c>
      <c r="I7" s="60" t="s">
        <v>29</v>
      </c>
    </row>
    <row r="8" spans="1:9" x14ac:dyDescent="0.25">
      <c r="A8" s="107"/>
      <c r="B8" s="108"/>
      <c r="C8" s="138"/>
      <c r="D8" s="138"/>
      <c r="E8" s="131"/>
      <c r="F8" s="113"/>
      <c r="G8" s="119" t="s">
        <v>67</v>
      </c>
      <c r="H8" s="74">
        <f t="shared" ref="H8:H17" si="0">ROUND(E8*F8,2)</f>
        <v>0</v>
      </c>
      <c r="I8" s="60"/>
    </row>
    <row r="9" spans="1:9" x14ac:dyDescent="0.25">
      <c r="A9" s="107"/>
      <c r="B9" s="108"/>
      <c r="C9" s="138"/>
      <c r="D9" s="138"/>
      <c r="E9" s="112"/>
      <c r="F9" s="113"/>
      <c r="G9" s="119" t="s">
        <v>67</v>
      </c>
      <c r="H9" s="74">
        <f t="shared" si="0"/>
        <v>0</v>
      </c>
      <c r="I9" s="60"/>
    </row>
    <row r="10" spans="1:9" x14ac:dyDescent="0.25">
      <c r="A10" s="107"/>
      <c r="B10" s="108"/>
      <c r="C10" s="138"/>
      <c r="D10" s="138"/>
      <c r="E10" s="112"/>
      <c r="F10" s="113"/>
      <c r="G10" s="119" t="s">
        <v>67</v>
      </c>
      <c r="H10" s="74">
        <f t="shared" si="0"/>
        <v>0</v>
      </c>
      <c r="I10" s="60"/>
    </row>
    <row r="11" spans="1:9" x14ac:dyDescent="0.25">
      <c r="A11" s="107"/>
      <c r="B11" s="108"/>
      <c r="C11" s="138"/>
      <c r="D11" s="138"/>
      <c r="E11" s="112"/>
      <c r="F11" s="113"/>
      <c r="G11" s="119" t="s">
        <v>67</v>
      </c>
      <c r="H11" s="74">
        <f t="shared" si="0"/>
        <v>0</v>
      </c>
      <c r="I11" s="60"/>
    </row>
    <row r="12" spans="1:9" x14ac:dyDescent="0.25">
      <c r="A12" s="107"/>
      <c r="B12" s="108"/>
      <c r="C12" s="138"/>
      <c r="D12" s="138"/>
      <c r="E12" s="112"/>
      <c r="F12" s="113"/>
      <c r="G12" s="119" t="s">
        <v>67</v>
      </c>
      <c r="H12" s="74">
        <f t="shared" si="0"/>
        <v>0</v>
      </c>
      <c r="I12" s="60"/>
    </row>
    <row r="13" spans="1:9" x14ac:dyDescent="0.25">
      <c r="A13" s="107"/>
      <c r="B13" s="108"/>
      <c r="C13" s="138"/>
      <c r="D13" s="138"/>
      <c r="E13" s="112"/>
      <c r="F13" s="113"/>
      <c r="G13" s="119" t="s">
        <v>67</v>
      </c>
      <c r="H13" s="74">
        <f t="shared" si="0"/>
        <v>0</v>
      </c>
      <c r="I13" s="60"/>
    </row>
    <row r="14" spans="1:9" x14ac:dyDescent="0.25">
      <c r="A14" s="107"/>
      <c r="B14" s="108"/>
      <c r="C14" s="138"/>
      <c r="D14" s="138"/>
      <c r="E14" s="112"/>
      <c r="F14" s="113"/>
      <c r="G14" s="119" t="s">
        <v>67</v>
      </c>
      <c r="H14" s="74">
        <f t="shared" si="0"/>
        <v>0</v>
      </c>
      <c r="I14" s="60"/>
    </row>
    <row r="15" spans="1:9" x14ac:dyDescent="0.25">
      <c r="A15" s="107"/>
      <c r="B15" s="108"/>
      <c r="C15" s="138"/>
      <c r="D15" s="138"/>
      <c r="E15" s="112"/>
      <c r="F15" s="113"/>
      <c r="G15" s="119" t="s">
        <v>67</v>
      </c>
      <c r="H15" s="74">
        <f t="shared" si="0"/>
        <v>0</v>
      </c>
      <c r="I15" s="60"/>
    </row>
    <row r="16" spans="1:9" x14ac:dyDescent="0.25">
      <c r="A16" s="107"/>
      <c r="B16" s="108"/>
      <c r="C16" s="138"/>
      <c r="D16" s="138"/>
      <c r="E16" s="112"/>
      <c r="F16" s="113"/>
      <c r="G16" s="119" t="s">
        <v>67</v>
      </c>
      <c r="H16" s="74">
        <f t="shared" si="0"/>
        <v>0</v>
      </c>
      <c r="I16" s="60"/>
    </row>
    <row r="17" spans="1:9" x14ac:dyDescent="0.25">
      <c r="A17" s="107"/>
      <c r="B17" s="108"/>
      <c r="C17" s="138"/>
      <c r="D17" s="138"/>
      <c r="E17" s="112"/>
      <c r="F17" s="113"/>
      <c r="G17" s="119" t="s">
        <v>67</v>
      </c>
      <c r="H17" s="74">
        <f t="shared" si="0"/>
        <v>0</v>
      </c>
      <c r="I17" s="60"/>
    </row>
    <row r="18" spans="1:9" x14ac:dyDescent="0.25">
      <c r="A18" s="75" t="s">
        <v>3</v>
      </c>
      <c r="B18" s="76"/>
      <c r="C18" s="76"/>
      <c r="D18" s="76"/>
      <c r="E18" s="77"/>
      <c r="F18" s="77"/>
      <c r="G18" s="77"/>
      <c r="H18" s="74">
        <f>SUM(H8:H17)</f>
        <v>0</v>
      </c>
      <c r="I18" s="64"/>
    </row>
    <row r="20" spans="1:9" x14ac:dyDescent="0.25">
      <c r="A20" t="s">
        <v>100</v>
      </c>
    </row>
    <row r="22" spans="1:9" x14ac:dyDescent="0.25">
      <c r="A22" t="s">
        <v>96</v>
      </c>
    </row>
    <row r="23" spans="1:9" x14ac:dyDescent="0.25">
      <c r="A23" s="120" t="s">
        <v>97</v>
      </c>
    </row>
  </sheetData>
  <sheetProtection formatColumns="0" formatRows="0"/>
  <dataValidations count="1">
    <dataValidation operator="equal" allowBlank="1" showInputMessage="1" showErrorMessage="1" sqref="C8:D17 B8:B17"/>
  </dataValidations>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view="pageBreakPreview" zoomScale="85" zoomScaleNormal="100" zoomScaleSheetLayoutView="85" workbookViewId="0">
      <selection activeCell="F21" sqref="F21"/>
    </sheetView>
  </sheetViews>
  <sheetFormatPr baseColWidth="10" defaultRowHeight="15" x14ac:dyDescent="0.25"/>
  <cols>
    <col min="1" max="7" width="23.140625" customWidth="1"/>
  </cols>
  <sheetData>
    <row r="1" spans="1:8" ht="15.75" x14ac:dyDescent="0.25">
      <c r="A1" s="12" t="s">
        <v>85</v>
      </c>
      <c r="B1" s="28"/>
      <c r="C1" s="28"/>
      <c r="D1" s="35"/>
      <c r="E1" s="35"/>
      <c r="F1" s="32"/>
      <c r="G1" s="28"/>
      <c r="H1" s="28"/>
    </row>
    <row r="2" spans="1:8" x14ac:dyDescent="0.25">
      <c r="A2" s="27" t="s">
        <v>0</v>
      </c>
      <c r="B2" s="69">
        <f>'A-Dépenses sur devis'!B2:H2</f>
        <v>0</v>
      </c>
      <c r="C2" s="70"/>
      <c r="D2" s="70"/>
      <c r="E2" s="70"/>
      <c r="F2" s="70"/>
      <c r="G2" s="70"/>
      <c r="H2" s="70"/>
    </row>
    <row r="3" spans="1:8" x14ac:dyDescent="0.25">
      <c r="A3" s="27" t="s">
        <v>1</v>
      </c>
      <c r="B3" s="69">
        <f>'A-Dépenses sur devis'!B3:H3</f>
        <v>0</v>
      </c>
      <c r="C3" s="71"/>
      <c r="D3" s="71"/>
      <c r="E3" s="71"/>
      <c r="F3" s="71"/>
      <c r="G3" s="71"/>
      <c r="H3" s="71"/>
    </row>
    <row r="5" spans="1:8" x14ac:dyDescent="0.25">
      <c r="A5" t="s">
        <v>108</v>
      </c>
    </row>
    <row r="7" spans="1:8" ht="78.75" x14ac:dyDescent="0.25">
      <c r="A7" s="72" t="s">
        <v>106</v>
      </c>
      <c r="B7" s="73" t="s">
        <v>104</v>
      </c>
      <c r="C7" s="73" t="s">
        <v>105</v>
      </c>
      <c r="D7" s="61" t="s">
        <v>94</v>
      </c>
      <c r="E7" s="73" t="s">
        <v>87</v>
      </c>
      <c r="F7" s="72" t="s">
        <v>71</v>
      </c>
      <c r="G7" s="61" t="s">
        <v>49</v>
      </c>
      <c r="H7" s="60" t="s">
        <v>29</v>
      </c>
    </row>
    <row r="8" spans="1:8" x14ac:dyDescent="0.25">
      <c r="A8" s="107"/>
      <c r="B8" s="138"/>
      <c r="C8" s="138"/>
      <c r="D8" s="131"/>
      <c r="E8" s="121"/>
      <c r="F8" s="119" t="s">
        <v>67</v>
      </c>
      <c r="G8" s="74">
        <f t="shared" ref="G8:G17" si="0">ROUND(D8*E8,2)</f>
        <v>0</v>
      </c>
      <c r="H8" s="60"/>
    </row>
    <row r="9" spans="1:8" x14ac:dyDescent="0.25">
      <c r="A9" s="107"/>
      <c r="B9" s="138"/>
      <c r="C9" s="138"/>
      <c r="D9" s="131"/>
      <c r="E9" s="121"/>
      <c r="F9" s="119" t="s">
        <v>67</v>
      </c>
      <c r="G9" s="74">
        <f t="shared" si="0"/>
        <v>0</v>
      </c>
      <c r="H9" s="60"/>
    </row>
    <row r="10" spans="1:8" x14ac:dyDescent="0.25">
      <c r="A10" s="107"/>
      <c r="B10" s="138"/>
      <c r="C10" s="138"/>
      <c r="D10" s="131"/>
      <c r="E10" s="121"/>
      <c r="F10" s="119" t="s">
        <v>67</v>
      </c>
      <c r="G10" s="74">
        <f t="shared" si="0"/>
        <v>0</v>
      </c>
      <c r="H10" s="60"/>
    </row>
    <row r="11" spans="1:8" x14ac:dyDescent="0.25">
      <c r="A11" s="107"/>
      <c r="B11" s="138"/>
      <c r="C11" s="138"/>
      <c r="D11" s="131"/>
      <c r="E11" s="121"/>
      <c r="F11" s="119" t="s">
        <v>67</v>
      </c>
      <c r="G11" s="74">
        <f t="shared" si="0"/>
        <v>0</v>
      </c>
      <c r="H11" s="60"/>
    </row>
    <row r="12" spans="1:8" x14ac:dyDescent="0.25">
      <c r="A12" s="107"/>
      <c r="B12" s="138"/>
      <c r="C12" s="138"/>
      <c r="D12" s="131"/>
      <c r="E12" s="121"/>
      <c r="F12" s="119" t="s">
        <v>67</v>
      </c>
      <c r="G12" s="74">
        <f t="shared" si="0"/>
        <v>0</v>
      </c>
      <c r="H12" s="60"/>
    </row>
    <row r="13" spans="1:8" x14ac:dyDescent="0.25">
      <c r="A13" s="107"/>
      <c r="B13" s="138"/>
      <c r="C13" s="138"/>
      <c r="D13" s="131"/>
      <c r="E13" s="121"/>
      <c r="F13" s="119" t="s">
        <v>67</v>
      </c>
      <c r="G13" s="74">
        <f t="shared" si="0"/>
        <v>0</v>
      </c>
      <c r="H13" s="60"/>
    </row>
    <row r="14" spans="1:8" x14ac:dyDescent="0.25">
      <c r="A14" s="107"/>
      <c r="B14" s="138"/>
      <c r="C14" s="138"/>
      <c r="D14" s="131"/>
      <c r="E14" s="121"/>
      <c r="F14" s="119" t="s">
        <v>67</v>
      </c>
      <c r="G14" s="74">
        <f t="shared" si="0"/>
        <v>0</v>
      </c>
      <c r="H14" s="60"/>
    </row>
    <row r="15" spans="1:8" x14ac:dyDescent="0.25">
      <c r="A15" s="107"/>
      <c r="B15" s="138"/>
      <c r="C15" s="138"/>
      <c r="D15" s="131"/>
      <c r="E15" s="121"/>
      <c r="F15" s="119" t="s">
        <v>67</v>
      </c>
      <c r="G15" s="74">
        <f t="shared" si="0"/>
        <v>0</v>
      </c>
      <c r="H15" s="60"/>
    </row>
    <row r="16" spans="1:8" x14ac:dyDescent="0.25">
      <c r="A16" s="107"/>
      <c r="B16" s="138"/>
      <c r="C16" s="138"/>
      <c r="D16" s="131"/>
      <c r="E16" s="121"/>
      <c r="F16" s="119" t="s">
        <v>67</v>
      </c>
      <c r="G16" s="74">
        <f t="shared" si="0"/>
        <v>0</v>
      </c>
      <c r="H16" s="60"/>
    </row>
    <row r="17" spans="1:8" x14ac:dyDescent="0.25">
      <c r="A17" s="133"/>
      <c r="B17" s="138"/>
      <c r="C17" s="138"/>
      <c r="D17" s="131"/>
      <c r="E17" s="121"/>
      <c r="F17" s="119" t="s">
        <v>67</v>
      </c>
      <c r="G17" s="74">
        <f t="shared" si="0"/>
        <v>0</v>
      </c>
      <c r="H17" s="60"/>
    </row>
    <row r="18" spans="1:8" x14ac:dyDescent="0.25">
      <c r="A18" s="134" t="s">
        <v>3</v>
      </c>
      <c r="B18" s="76"/>
      <c r="C18" s="76"/>
      <c r="D18" s="77"/>
      <c r="E18" s="132"/>
      <c r="F18" s="132"/>
      <c r="G18" s="74">
        <f>SUM(G8:G17)</f>
        <v>0</v>
      </c>
      <c r="H18" s="64"/>
    </row>
    <row r="20" spans="1:8" x14ac:dyDescent="0.25">
      <c r="A20" t="s">
        <v>100</v>
      </c>
    </row>
    <row r="22" spans="1:8" x14ac:dyDescent="0.25">
      <c r="A22" t="s">
        <v>72</v>
      </c>
    </row>
    <row r="23" spans="1:8" x14ac:dyDescent="0.25">
      <c r="A23" s="120" t="s">
        <v>73</v>
      </c>
    </row>
    <row r="24" spans="1:8" x14ac:dyDescent="0.25">
      <c r="A24" s="120" t="s">
        <v>95</v>
      </c>
    </row>
  </sheetData>
  <sheetProtection formatColumns="0" formatRows="0"/>
  <dataValidations count="1">
    <dataValidation operator="equal" allowBlank="1" showInputMessage="1" showErrorMessage="1" sqref="B8:C17"/>
  </dataValidations>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view="pageBreakPreview" zoomScaleNormal="100" zoomScaleSheetLayoutView="100" workbookViewId="0">
      <selection activeCell="B6" sqref="B6"/>
    </sheetView>
  </sheetViews>
  <sheetFormatPr baseColWidth="10" defaultRowHeight="11.25" x14ac:dyDescent="0.15"/>
  <cols>
    <col min="1" max="1" width="44.42578125" style="8" customWidth="1"/>
    <col min="2" max="2" width="29" style="8" customWidth="1"/>
    <col min="3" max="3" width="23.42578125" style="8" customWidth="1"/>
    <col min="4" max="4" width="25.42578125" style="8" customWidth="1"/>
    <col min="5" max="248" width="11.42578125" style="8"/>
    <col min="249" max="249" width="44.42578125" style="8" customWidth="1"/>
    <col min="250" max="250" width="22.42578125" style="8" customWidth="1"/>
    <col min="251" max="251" width="36.85546875" style="8" customWidth="1"/>
    <col min="252" max="252" width="18" style="8" customWidth="1"/>
    <col min="253" max="253" width="11.7109375" style="8" customWidth="1"/>
    <col min="254" max="255" width="14.28515625" style="8" customWidth="1"/>
    <col min="256" max="256" width="16.28515625" style="8" customWidth="1"/>
    <col min="257" max="504" width="11.42578125" style="8"/>
    <col min="505" max="505" width="44.42578125" style="8" customWidth="1"/>
    <col min="506" max="506" width="22.42578125" style="8" customWidth="1"/>
    <col min="507" max="507" width="36.85546875" style="8" customWidth="1"/>
    <col min="508" max="508" width="18" style="8" customWidth="1"/>
    <col min="509" max="509" width="11.7109375" style="8" customWidth="1"/>
    <col min="510" max="511" width="14.28515625" style="8" customWidth="1"/>
    <col min="512" max="512" width="16.28515625" style="8" customWidth="1"/>
    <col min="513" max="760" width="11.42578125" style="8"/>
    <col min="761" max="761" width="44.42578125" style="8" customWidth="1"/>
    <col min="762" max="762" width="22.42578125" style="8" customWidth="1"/>
    <col min="763" max="763" width="36.85546875" style="8" customWidth="1"/>
    <col min="764" max="764" width="18" style="8" customWidth="1"/>
    <col min="765" max="765" width="11.7109375" style="8" customWidth="1"/>
    <col min="766" max="767" width="14.28515625" style="8" customWidth="1"/>
    <col min="768" max="768" width="16.28515625" style="8" customWidth="1"/>
    <col min="769" max="1016" width="11.42578125" style="8"/>
    <col min="1017" max="1017" width="44.42578125" style="8" customWidth="1"/>
    <col min="1018" max="1018" width="22.42578125" style="8" customWidth="1"/>
    <col min="1019" max="1019" width="36.85546875" style="8" customWidth="1"/>
    <col min="1020" max="1020" width="18" style="8" customWidth="1"/>
    <col min="1021" max="1021" width="11.7109375" style="8" customWidth="1"/>
    <col min="1022" max="1023" width="14.28515625" style="8" customWidth="1"/>
    <col min="1024" max="1024" width="16.28515625" style="8" customWidth="1"/>
    <col min="1025" max="1272" width="11.42578125" style="8"/>
    <col min="1273" max="1273" width="44.42578125" style="8" customWidth="1"/>
    <col min="1274" max="1274" width="22.42578125" style="8" customWidth="1"/>
    <col min="1275" max="1275" width="36.85546875" style="8" customWidth="1"/>
    <col min="1276" max="1276" width="18" style="8" customWidth="1"/>
    <col min="1277" max="1277" width="11.7109375" style="8" customWidth="1"/>
    <col min="1278" max="1279" width="14.28515625" style="8" customWidth="1"/>
    <col min="1280" max="1280" width="16.28515625" style="8" customWidth="1"/>
    <col min="1281" max="1528" width="11.42578125" style="8"/>
    <col min="1529" max="1529" width="44.42578125" style="8" customWidth="1"/>
    <col min="1530" max="1530" width="22.42578125" style="8" customWidth="1"/>
    <col min="1531" max="1531" width="36.85546875" style="8" customWidth="1"/>
    <col min="1532" max="1532" width="18" style="8" customWidth="1"/>
    <col min="1533" max="1533" width="11.7109375" style="8" customWidth="1"/>
    <col min="1534" max="1535" width="14.28515625" style="8" customWidth="1"/>
    <col min="1536" max="1536" width="16.28515625" style="8" customWidth="1"/>
    <col min="1537" max="1784" width="11.42578125" style="8"/>
    <col min="1785" max="1785" width="44.42578125" style="8" customWidth="1"/>
    <col min="1786" max="1786" width="22.42578125" style="8" customWidth="1"/>
    <col min="1787" max="1787" width="36.85546875" style="8" customWidth="1"/>
    <col min="1788" max="1788" width="18" style="8" customWidth="1"/>
    <col min="1789" max="1789" width="11.7109375" style="8" customWidth="1"/>
    <col min="1790" max="1791" width="14.28515625" style="8" customWidth="1"/>
    <col min="1792" max="1792" width="16.28515625" style="8" customWidth="1"/>
    <col min="1793" max="2040" width="11.42578125" style="8"/>
    <col min="2041" max="2041" width="44.42578125" style="8" customWidth="1"/>
    <col min="2042" max="2042" width="22.42578125" style="8" customWidth="1"/>
    <col min="2043" max="2043" width="36.85546875" style="8" customWidth="1"/>
    <col min="2044" max="2044" width="18" style="8" customWidth="1"/>
    <col min="2045" max="2045" width="11.7109375" style="8" customWidth="1"/>
    <col min="2046" max="2047" width="14.28515625" style="8" customWidth="1"/>
    <col min="2048" max="2048" width="16.28515625" style="8" customWidth="1"/>
    <col min="2049" max="2296" width="11.42578125" style="8"/>
    <col min="2297" max="2297" width="44.42578125" style="8" customWidth="1"/>
    <col min="2298" max="2298" width="22.42578125" style="8" customWidth="1"/>
    <col min="2299" max="2299" width="36.85546875" style="8" customWidth="1"/>
    <col min="2300" max="2300" width="18" style="8" customWidth="1"/>
    <col min="2301" max="2301" width="11.7109375" style="8" customWidth="1"/>
    <col min="2302" max="2303" width="14.28515625" style="8" customWidth="1"/>
    <col min="2304" max="2304" width="16.28515625" style="8" customWidth="1"/>
    <col min="2305" max="2552" width="11.42578125" style="8"/>
    <col min="2553" max="2553" width="44.42578125" style="8" customWidth="1"/>
    <col min="2554" max="2554" width="22.42578125" style="8" customWidth="1"/>
    <col min="2555" max="2555" width="36.85546875" style="8" customWidth="1"/>
    <col min="2556" max="2556" width="18" style="8" customWidth="1"/>
    <col min="2557" max="2557" width="11.7109375" style="8" customWidth="1"/>
    <col min="2558" max="2559" width="14.28515625" style="8" customWidth="1"/>
    <col min="2560" max="2560" width="16.28515625" style="8" customWidth="1"/>
    <col min="2561" max="2808" width="11.42578125" style="8"/>
    <col min="2809" max="2809" width="44.42578125" style="8" customWidth="1"/>
    <col min="2810" max="2810" width="22.42578125" style="8" customWidth="1"/>
    <col min="2811" max="2811" width="36.85546875" style="8" customWidth="1"/>
    <col min="2812" max="2812" width="18" style="8" customWidth="1"/>
    <col min="2813" max="2813" width="11.7109375" style="8" customWidth="1"/>
    <col min="2814" max="2815" width="14.28515625" style="8" customWidth="1"/>
    <col min="2816" max="2816" width="16.28515625" style="8" customWidth="1"/>
    <col min="2817" max="3064" width="11.42578125" style="8"/>
    <col min="3065" max="3065" width="44.42578125" style="8" customWidth="1"/>
    <col min="3066" max="3066" width="22.42578125" style="8" customWidth="1"/>
    <col min="3067" max="3067" width="36.85546875" style="8" customWidth="1"/>
    <col min="3068" max="3068" width="18" style="8" customWidth="1"/>
    <col min="3069" max="3069" width="11.7109375" style="8" customWidth="1"/>
    <col min="3070" max="3071" width="14.28515625" style="8" customWidth="1"/>
    <col min="3072" max="3072" width="16.28515625" style="8" customWidth="1"/>
    <col min="3073" max="3320" width="11.42578125" style="8"/>
    <col min="3321" max="3321" width="44.42578125" style="8" customWidth="1"/>
    <col min="3322" max="3322" width="22.42578125" style="8" customWidth="1"/>
    <col min="3323" max="3323" width="36.85546875" style="8" customWidth="1"/>
    <col min="3324" max="3324" width="18" style="8" customWidth="1"/>
    <col min="3325" max="3325" width="11.7109375" style="8" customWidth="1"/>
    <col min="3326" max="3327" width="14.28515625" style="8" customWidth="1"/>
    <col min="3328" max="3328" width="16.28515625" style="8" customWidth="1"/>
    <col min="3329" max="3576" width="11.42578125" style="8"/>
    <col min="3577" max="3577" width="44.42578125" style="8" customWidth="1"/>
    <col min="3578" max="3578" width="22.42578125" style="8" customWidth="1"/>
    <col min="3579" max="3579" width="36.85546875" style="8" customWidth="1"/>
    <col min="3580" max="3580" width="18" style="8" customWidth="1"/>
    <col min="3581" max="3581" width="11.7109375" style="8" customWidth="1"/>
    <col min="3582" max="3583" width="14.28515625" style="8" customWidth="1"/>
    <col min="3584" max="3584" width="16.28515625" style="8" customWidth="1"/>
    <col min="3585" max="3832" width="11.42578125" style="8"/>
    <col min="3833" max="3833" width="44.42578125" style="8" customWidth="1"/>
    <col min="3834" max="3834" width="22.42578125" style="8" customWidth="1"/>
    <col min="3835" max="3835" width="36.85546875" style="8" customWidth="1"/>
    <col min="3836" max="3836" width="18" style="8" customWidth="1"/>
    <col min="3837" max="3837" width="11.7109375" style="8" customWidth="1"/>
    <col min="3838" max="3839" width="14.28515625" style="8" customWidth="1"/>
    <col min="3840" max="3840" width="16.28515625" style="8" customWidth="1"/>
    <col min="3841" max="4088" width="11.42578125" style="8"/>
    <col min="4089" max="4089" width="44.42578125" style="8" customWidth="1"/>
    <col min="4090" max="4090" width="22.42578125" style="8" customWidth="1"/>
    <col min="4091" max="4091" width="36.85546875" style="8" customWidth="1"/>
    <col min="4092" max="4092" width="18" style="8" customWidth="1"/>
    <col min="4093" max="4093" width="11.7109375" style="8" customWidth="1"/>
    <col min="4094" max="4095" width="14.28515625" style="8" customWidth="1"/>
    <col min="4096" max="4096" width="16.28515625" style="8" customWidth="1"/>
    <col min="4097" max="4344" width="11.42578125" style="8"/>
    <col min="4345" max="4345" width="44.42578125" style="8" customWidth="1"/>
    <col min="4346" max="4346" width="22.42578125" style="8" customWidth="1"/>
    <col min="4347" max="4347" width="36.85546875" style="8" customWidth="1"/>
    <col min="4348" max="4348" width="18" style="8" customWidth="1"/>
    <col min="4349" max="4349" width="11.7109375" style="8" customWidth="1"/>
    <col min="4350" max="4351" width="14.28515625" style="8" customWidth="1"/>
    <col min="4352" max="4352" width="16.28515625" style="8" customWidth="1"/>
    <col min="4353" max="4600" width="11.42578125" style="8"/>
    <col min="4601" max="4601" width="44.42578125" style="8" customWidth="1"/>
    <col min="4602" max="4602" width="22.42578125" style="8" customWidth="1"/>
    <col min="4603" max="4603" width="36.85546875" style="8" customWidth="1"/>
    <col min="4604" max="4604" width="18" style="8" customWidth="1"/>
    <col min="4605" max="4605" width="11.7109375" style="8" customWidth="1"/>
    <col min="4606" max="4607" width="14.28515625" style="8" customWidth="1"/>
    <col min="4608" max="4608" width="16.28515625" style="8" customWidth="1"/>
    <col min="4609" max="4856" width="11.42578125" style="8"/>
    <col min="4857" max="4857" width="44.42578125" style="8" customWidth="1"/>
    <col min="4858" max="4858" width="22.42578125" style="8" customWidth="1"/>
    <col min="4859" max="4859" width="36.85546875" style="8" customWidth="1"/>
    <col min="4860" max="4860" width="18" style="8" customWidth="1"/>
    <col min="4861" max="4861" width="11.7109375" style="8" customWidth="1"/>
    <col min="4862" max="4863" width="14.28515625" style="8" customWidth="1"/>
    <col min="4864" max="4864" width="16.28515625" style="8" customWidth="1"/>
    <col min="4865" max="5112" width="11.42578125" style="8"/>
    <col min="5113" max="5113" width="44.42578125" style="8" customWidth="1"/>
    <col min="5114" max="5114" width="22.42578125" style="8" customWidth="1"/>
    <col min="5115" max="5115" width="36.85546875" style="8" customWidth="1"/>
    <col min="5116" max="5116" width="18" style="8" customWidth="1"/>
    <col min="5117" max="5117" width="11.7109375" style="8" customWidth="1"/>
    <col min="5118" max="5119" width="14.28515625" style="8" customWidth="1"/>
    <col min="5120" max="5120" width="16.28515625" style="8" customWidth="1"/>
    <col min="5121" max="5368" width="11.42578125" style="8"/>
    <col min="5369" max="5369" width="44.42578125" style="8" customWidth="1"/>
    <col min="5370" max="5370" width="22.42578125" style="8" customWidth="1"/>
    <col min="5371" max="5371" width="36.85546875" style="8" customWidth="1"/>
    <col min="5372" max="5372" width="18" style="8" customWidth="1"/>
    <col min="5373" max="5373" width="11.7109375" style="8" customWidth="1"/>
    <col min="5374" max="5375" width="14.28515625" style="8" customWidth="1"/>
    <col min="5376" max="5376" width="16.28515625" style="8" customWidth="1"/>
    <col min="5377" max="5624" width="11.42578125" style="8"/>
    <col min="5625" max="5625" width="44.42578125" style="8" customWidth="1"/>
    <col min="5626" max="5626" width="22.42578125" style="8" customWidth="1"/>
    <col min="5627" max="5627" width="36.85546875" style="8" customWidth="1"/>
    <col min="5628" max="5628" width="18" style="8" customWidth="1"/>
    <col min="5629" max="5629" width="11.7109375" style="8" customWidth="1"/>
    <col min="5630" max="5631" width="14.28515625" style="8" customWidth="1"/>
    <col min="5632" max="5632" width="16.28515625" style="8" customWidth="1"/>
    <col min="5633" max="5880" width="11.42578125" style="8"/>
    <col min="5881" max="5881" width="44.42578125" style="8" customWidth="1"/>
    <col min="5882" max="5882" width="22.42578125" style="8" customWidth="1"/>
    <col min="5883" max="5883" width="36.85546875" style="8" customWidth="1"/>
    <col min="5884" max="5884" width="18" style="8" customWidth="1"/>
    <col min="5885" max="5885" width="11.7109375" style="8" customWidth="1"/>
    <col min="5886" max="5887" width="14.28515625" style="8" customWidth="1"/>
    <col min="5888" max="5888" width="16.28515625" style="8" customWidth="1"/>
    <col min="5889" max="6136" width="11.42578125" style="8"/>
    <col min="6137" max="6137" width="44.42578125" style="8" customWidth="1"/>
    <col min="6138" max="6138" width="22.42578125" style="8" customWidth="1"/>
    <col min="6139" max="6139" width="36.85546875" style="8" customWidth="1"/>
    <col min="6140" max="6140" width="18" style="8" customWidth="1"/>
    <col min="6141" max="6141" width="11.7109375" style="8" customWidth="1"/>
    <col min="6142" max="6143" width="14.28515625" style="8" customWidth="1"/>
    <col min="6144" max="6144" width="16.28515625" style="8" customWidth="1"/>
    <col min="6145" max="6392" width="11.42578125" style="8"/>
    <col min="6393" max="6393" width="44.42578125" style="8" customWidth="1"/>
    <col min="6394" max="6394" width="22.42578125" style="8" customWidth="1"/>
    <col min="6395" max="6395" width="36.85546875" style="8" customWidth="1"/>
    <col min="6396" max="6396" width="18" style="8" customWidth="1"/>
    <col min="6397" max="6397" width="11.7109375" style="8" customWidth="1"/>
    <col min="6398" max="6399" width="14.28515625" style="8" customWidth="1"/>
    <col min="6400" max="6400" width="16.28515625" style="8" customWidth="1"/>
    <col min="6401" max="6648" width="11.42578125" style="8"/>
    <col min="6649" max="6649" width="44.42578125" style="8" customWidth="1"/>
    <col min="6650" max="6650" width="22.42578125" style="8" customWidth="1"/>
    <col min="6651" max="6651" width="36.85546875" style="8" customWidth="1"/>
    <col min="6652" max="6652" width="18" style="8" customWidth="1"/>
    <col min="6653" max="6653" width="11.7109375" style="8" customWidth="1"/>
    <col min="6654" max="6655" width="14.28515625" style="8" customWidth="1"/>
    <col min="6656" max="6656" width="16.28515625" style="8" customWidth="1"/>
    <col min="6657" max="6904" width="11.42578125" style="8"/>
    <col min="6905" max="6905" width="44.42578125" style="8" customWidth="1"/>
    <col min="6906" max="6906" width="22.42578125" style="8" customWidth="1"/>
    <col min="6907" max="6907" width="36.85546875" style="8" customWidth="1"/>
    <col min="6908" max="6908" width="18" style="8" customWidth="1"/>
    <col min="6909" max="6909" width="11.7109375" style="8" customWidth="1"/>
    <col min="6910" max="6911" width="14.28515625" style="8" customWidth="1"/>
    <col min="6912" max="6912" width="16.28515625" style="8" customWidth="1"/>
    <col min="6913" max="7160" width="11.42578125" style="8"/>
    <col min="7161" max="7161" width="44.42578125" style="8" customWidth="1"/>
    <col min="7162" max="7162" width="22.42578125" style="8" customWidth="1"/>
    <col min="7163" max="7163" width="36.85546875" style="8" customWidth="1"/>
    <col min="7164" max="7164" width="18" style="8" customWidth="1"/>
    <col min="7165" max="7165" width="11.7109375" style="8" customWidth="1"/>
    <col min="7166" max="7167" width="14.28515625" style="8" customWidth="1"/>
    <col min="7168" max="7168" width="16.28515625" style="8" customWidth="1"/>
    <col min="7169" max="7416" width="11.42578125" style="8"/>
    <col min="7417" max="7417" width="44.42578125" style="8" customWidth="1"/>
    <col min="7418" max="7418" width="22.42578125" style="8" customWidth="1"/>
    <col min="7419" max="7419" width="36.85546875" style="8" customWidth="1"/>
    <col min="7420" max="7420" width="18" style="8" customWidth="1"/>
    <col min="7421" max="7421" width="11.7109375" style="8" customWidth="1"/>
    <col min="7422" max="7423" width="14.28515625" style="8" customWidth="1"/>
    <col min="7424" max="7424" width="16.28515625" style="8" customWidth="1"/>
    <col min="7425" max="7672" width="11.42578125" style="8"/>
    <col min="7673" max="7673" width="44.42578125" style="8" customWidth="1"/>
    <col min="7674" max="7674" width="22.42578125" style="8" customWidth="1"/>
    <col min="7675" max="7675" width="36.85546875" style="8" customWidth="1"/>
    <col min="7676" max="7676" width="18" style="8" customWidth="1"/>
    <col min="7677" max="7677" width="11.7109375" style="8" customWidth="1"/>
    <col min="7678" max="7679" width="14.28515625" style="8" customWidth="1"/>
    <col min="7680" max="7680" width="16.28515625" style="8" customWidth="1"/>
    <col min="7681" max="7928" width="11.42578125" style="8"/>
    <col min="7929" max="7929" width="44.42578125" style="8" customWidth="1"/>
    <col min="7930" max="7930" width="22.42578125" style="8" customWidth="1"/>
    <col min="7931" max="7931" width="36.85546875" style="8" customWidth="1"/>
    <col min="7932" max="7932" width="18" style="8" customWidth="1"/>
    <col min="7933" max="7933" width="11.7109375" style="8" customWidth="1"/>
    <col min="7934" max="7935" width="14.28515625" style="8" customWidth="1"/>
    <col min="7936" max="7936" width="16.28515625" style="8" customWidth="1"/>
    <col min="7937" max="8184" width="11.42578125" style="8"/>
    <col min="8185" max="8185" width="44.42578125" style="8" customWidth="1"/>
    <col min="8186" max="8186" width="22.42578125" style="8" customWidth="1"/>
    <col min="8187" max="8187" width="36.85546875" style="8" customWidth="1"/>
    <col min="8188" max="8188" width="18" style="8" customWidth="1"/>
    <col min="8189" max="8189" width="11.7109375" style="8" customWidth="1"/>
    <col min="8190" max="8191" width="14.28515625" style="8" customWidth="1"/>
    <col min="8192" max="8192" width="16.28515625" style="8" customWidth="1"/>
    <col min="8193" max="8440" width="11.42578125" style="8"/>
    <col min="8441" max="8441" width="44.42578125" style="8" customWidth="1"/>
    <col min="8442" max="8442" width="22.42578125" style="8" customWidth="1"/>
    <col min="8443" max="8443" width="36.85546875" style="8" customWidth="1"/>
    <col min="8444" max="8444" width="18" style="8" customWidth="1"/>
    <col min="8445" max="8445" width="11.7109375" style="8" customWidth="1"/>
    <col min="8446" max="8447" width="14.28515625" style="8" customWidth="1"/>
    <col min="8448" max="8448" width="16.28515625" style="8" customWidth="1"/>
    <col min="8449" max="8696" width="11.42578125" style="8"/>
    <col min="8697" max="8697" width="44.42578125" style="8" customWidth="1"/>
    <col min="8698" max="8698" width="22.42578125" style="8" customWidth="1"/>
    <col min="8699" max="8699" width="36.85546875" style="8" customWidth="1"/>
    <col min="8700" max="8700" width="18" style="8" customWidth="1"/>
    <col min="8701" max="8701" width="11.7109375" style="8" customWidth="1"/>
    <col min="8702" max="8703" width="14.28515625" style="8" customWidth="1"/>
    <col min="8704" max="8704" width="16.28515625" style="8" customWidth="1"/>
    <col min="8705" max="8952" width="11.42578125" style="8"/>
    <col min="8953" max="8953" width="44.42578125" style="8" customWidth="1"/>
    <col min="8954" max="8954" width="22.42578125" style="8" customWidth="1"/>
    <col min="8955" max="8955" width="36.85546875" style="8" customWidth="1"/>
    <col min="8956" max="8956" width="18" style="8" customWidth="1"/>
    <col min="8957" max="8957" width="11.7109375" style="8" customWidth="1"/>
    <col min="8958" max="8959" width="14.28515625" style="8" customWidth="1"/>
    <col min="8960" max="8960" width="16.28515625" style="8" customWidth="1"/>
    <col min="8961" max="9208" width="11.42578125" style="8"/>
    <col min="9209" max="9209" width="44.42578125" style="8" customWidth="1"/>
    <col min="9210" max="9210" width="22.42578125" style="8" customWidth="1"/>
    <col min="9211" max="9211" width="36.85546875" style="8" customWidth="1"/>
    <col min="9212" max="9212" width="18" style="8" customWidth="1"/>
    <col min="9213" max="9213" width="11.7109375" style="8" customWidth="1"/>
    <col min="9214" max="9215" width="14.28515625" style="8" customWidth="1"/>
    <col min="9216" max="9216" width="16.28515625" style="8" customWidth="1"/>
    <col min="9217" max="9464" width="11.42578125" style="8"/>
    <col min="9465" max="9465" width="44.42578125" style="8" customWidth="1"/>
    <col min="9466" max="9466" width="22.42578125" style="8" customWidth="1"/>
    <col min="9467" max="9467" width="36.85546875" style="8" customWidth="1"/>
    <col min="9468" max="9468" width="18" style="8" customWidth="1"/>
    <col min="9469" max="9469" width="11.7109375" style="8" customWidth="1"/>
    <col min="9470" max="9471" width="14.28515625" style="8" customWidth="1"/>
    <col min="9472" max="9472" width="16.28515625" style="8" customWidth="1"/>
    <col min="9473" max="9720" width="11.42578125" style="8"/>
    <col min="9721" max="9721" width="44.42578125" style="8" customWidth="1"/>
    <col min="9722" max="9722" width="22.42578125" style="8" customWidth="1"/>
    <col min="9723" max="9723" width="36.85546875" style="8" customWidth="1"/>
    <col min="9724" max="9724" width="18" style="8" customWidth="1"/>
    <col min="9725" max="9725" width="11.7109375" style="8" customWidth="1"/>
    <col min="9726" max="9727" width="14.28515625" style="8" customWidth="1"/>
    <col min="9728" max="9728" width="16.28515625" style="8" customWidth="1"/>
    <col min="9729" max="9976" width="11.42578125" style="8"/>
    <col min="9977" max="9977" width="44.42578125" style="8" customWidth="1"/>
    <col min="9978" max="9978" width="22.42578125" style="8" customWidth="1"/>
    <col min="9979" max="9979" width="36.85546875" style="8" customWidth="1"/>
    <col min="9980" max="9980" width="18" style="8" customWidth="1"/>
    <col min="9981" max="9981" width="11.7109375" style="8" customWidth="1"/>
    <col min="9982" max="9983" width="14.28515625" style="8" customWidth="1"/>
    <col min="9984" max="9984" width="16.28515625" style="8" customWidth="1"/>
    <col min="9985" max="10232" width="11.42578125" style="8"/>
    <col min="10233" max="10233" width="44.42578125" style="8" customWidth="1"/>
    <col min="10234" max="10234" width="22.42578125" style="8" customWidth="1"/>
    <col min="10235" max="10235" width="36.85546875" style="8" customWidth="1"/>
    <col min="10236" max="10236" width="18" style="8" customWidth="1"/>
    <col min="10237" max="10237" width="11.7109375" style="8" customWidth="1"/>
    <col min="10238" max="10239" width="14.28515625" style="8" customWidth="1"/>
    <col min="10240" max="10240" width="16.28515625" style="8" customWidth="1"/>
    <col min="10241" max="10488" width="11.42578125" style="8"/>
    <col min="10489" max="10489" width="44.42578125" style="8" customWidth="1"/>
    <col min="10490" max="10490" width="22.42578125" style="8" customWidth="1"/>
    <col min="10491" max="10491" width="36.85546875" style="8" customWidth="1"/>
    <col min="10492" max="10492" width="18" style="8" customWidth="1"/>
    <col min="10493" max="10493" width="11.7109375" style="8" customWidth="1"/>
    <col min="10494" max="10495" width="14.28515625" style="8" customWidth="1"/>
    <col min="10496" max="10496" width="16.28515625" style="8" customWidth="1"/>
    <col min="10497" max="10744" width="11.42578125" style="8"/>
    <col min="10745" max="10745" width="44.42578125" style="8" customWidth="1"/>
    <col min="10746" max="10746" width="22.42578125" style="8" customWidth="1"/>
    <col min="10747" max="10747" width="36.85546875" style="8" customWidth="1"/>
    <col min="10748" max="10748" width="18" style="8" customWidth="1"/>
    <col min="10749" max="10749" width="11.7109375" style="8" customWidth="1"/>
    <col min="10750" max="10751" width="14.28515625" style="8" customWidth="1"/>
    <col min="10752" max="10752" width="16.28515625" style="8" customWidth="1"/>
    <col min="10753" max="11000" width="11.42578125" style="8"/>
    <col min="11001" max="11001" width="44.42578125" style="8" customWidth="1"/>
    <col min="11002" max="11002" width="22.42578125" style="8" customWidth="1"/>
    <col min="11003" max="11003" width="36.85546875" style="8" customWidth="1"/>
    <col min="11004" max="11004" width="18" style="8" customWidth="1"/>
    <col min="11005" max="11005" width="11.7109375" style="8" customWidth="1"/>
    <col min="11006" max="11007" width="14.28515625" style="8" customWidth="1"/>
    <col min="11008" max="11008" width="16.28515625" style="8" customWidth="1"/>
    <col min="11009" max="11256" width="11.42578125" style="8"/>
    <col min="11257" max="11257" width="44.42578125" style="8" customWidth="1"/>
    <col min="11258" max="11258" width="22.42578125" style="8" customWidth="1"/>
    <col min="11259" max="11259" width="36.85546875" style="8" customWidth="1"/>
    <col min="11260" max="11260" width="18" style="8" customWidth="1"/>
    <col min="11261" max="11261" width="11.7109375" style="8" customWidth="1"/>
    <col min="11262" max="11263" width="14.28515625" style="8" customWidth="1"/>
    <col min="11264" max="11264" width="16.28515625" style="8" customWidth="1"/>
    <col min="11265" max="11512" width="11.42578125" style="8"/>
    <col min="11513" max="11513" width="44.42578125" style="8" customWidth="1"/>
    <col min="11514" max="11514" width="22.42578125" style="8" customWidth="1"/>
    <col min="11515" max="11515" width="36.85546875" style="8" customWidth="1"/>
    <col min="11516" max="11516" width="18" style="8" customWidth="1"/>
    <col min="11517" max="11517" width="11.7109375" style="8" customWidth="1"/>
    <col min="11518" max="11519" width="14.28515625" style="8" customWidth="1"/>
    <col min="11520" max="11520" width="16.28515625" style="8" customWidth="1"/>
    <col min="11521" max="11768" width="11.42578125" style="8"/>
    <col min="11769" max="11769" width="44.42578125" style="8" customWidth="1"/>
    <col min="11770" max="11770" width="22.42578125" style="8" customWidth="1"/>
    <col min="11771" max="11771" width="36.85546875" style="8" customWidth="1"/>
    <col min="11772" max="11772" width="18" style="8" customWidth="1"/>
    <col min="11773" max="11773" width="11.7109375" style="8" customWidth="1"/>
    <col min="11774" max="11775" width="14.28515625" style="8" customWidth="1"/>
    <col min="11776" max="11776" width="16.28515625" style="8" customWidth="1"/>
    <col min="11777" max="12024" width="11.42578125" style="8"/>
    <col min="12025" max="12025" width="44.42578125" style="8" customWidth="1"/>
    <col min="12026" max="12026" width="22.42578125" style="8" customWidth="1"/>
    <col min="12027" max="12027" width="36.85546875" style="8" customWidth="1"/>
    <col min="12028" max="12028" width="18" style="8" customWidth="1"/>
    <col min="12029" max="12029" width="11.7109375" style="8" customWidth="1"/>
    <col min="12030" max="12031" width="14.28515625" style="8" customWidth="1"/>
    <col min="12032" max="12032" width="16.28515625" style="8" customWidth="1"/>
    <col min="12033" max="12280" width="11.42578125" style="8"/>
    <col min="12281" max="12281" width="44.42578125" style="8" customWidth="1"/>
    <col min="12282" max="12282" width="22.42578125" style="8" customWidth="1"/>
    <col min="12283" max="12283" width="36.85546875" style="8" customWidth="1"/>
    <col min="12284" max="12284" width="18" style="8" customWidth="1"/>
    <col min="12285" max="12285" width="11.7109375" style="8" customWidth="1"/>
    <col min="12286" max="12287" width="14.28515625" style="8" customWidth="1"/>
    <col min="12288" max="12288" width="16.28515625" style="8" customWidth="1"/>
    <col min="12289" max="12536" width="11.42578125" style="8"/>
    <col min="12537" max="12537" width="44.42578125" style="8" customWidth="1"/>
    <col min="12538" max="12538" width="22.42578125" style="8" customWidth="1"/>
    <col min="12539" max="12539" width="36.85546875" style="8" customWidth="1"/>
    <col min="12540" max="12540" width="18" style="8" customWidth="1"/>
    <col min="12541" max="12541" width="11.7109375" style="8" customWidth="1"/>
    <col min="12542" max="12543" width="14.28515625" style="8" customWidth="1"/>
    <col min="12544" max="12544" width="16.28515625" style="8" customWidth="1"/>
    <col min="12545" max="12792" width="11.42578125" style="8"/>
    <col min="12793" max="12793" width="44.42578125" style="8" customWidth="1"/>
    <col min="12794" max="12794" width="22.42578125" style="8" customWidth="1"/>
    <col min="12795" max="12795" width="36.85546875" style="8" customWidth="1"/>
    <col min="12796" max="12796" width="18" style="8" customWidth="1"/>
    <col min="12797" max="12797" width="11.7109375" style="8" customWidth="1"/>
    <col min="12798" max="12799" width="14.28515625" style="8" customWidth="1"/>
    <col min="12800" max="12800" width="16.28515625" style="8" customWidth="1"/>
    <col min="12801" max="13048" width="11.42578125" style="8"/>
    <col min="13049" max="13049" width="44.42578125" style="8" customWidth="1"/>
    <col min="13050" max="13050" width="22.42578125" style="8" customWidth="1"/>
    <col min="13051" max="13051" width="36.85546875" style="8" customWidth="1"/>
    <col min="13052" max="13052" width="18" style="8" customWidth="1"/>
    <col min="13053" max="13053" width="11.7109375" style="8" customWidth="1"/>
    <col min="13054" max="13055" width="14.28515625" style="8" customWidth="1"/>
    <col min="13056" max="13056" width="16.28515625" style="8" customWidth="1"/>
    <col min="13057" max="13304" width="11.42578125" style="8"/>
    <col min="13305" max="13305" width="44.42578125" style="8" customWidth="1"/>
    <col min="13306" max="13306" width="22.42578125" style="8" customWidth="1"/>
    <col min="13307" max="13307" width="36.85546875" style="8" customWidth="1"/>
    <col min="13308" max="13308" width="18" style="8" customWidth="1"/>
    <col min="13309" max="13309" width="11.7109375" style="8" customWidth="1"/>
    <col min="13310" max="13311" width="14.28515625" style="8" customWidth="1"/>
    <col min="13312" max="13312" width="16.28515625" style="8" customWidth="1"/>
    <col min="13313" max="13560" width="11.42578125" style="8"/>
    <col min="13561" max="13561" width="44.42578125" style="8" customWidth="1"/>
    <col min="13562" max="13562" width="22.42578125" style="8" customWidth="1"/>
    <col min="13563" max="13563" width="36.85546875" style="8" customWidth="1"/>
    <col min="13564" max="13564" width="18" style="8" customWidth="1"/>
    <col min="13565" max="13565" width="11.7109375" style="8" customWidth="1"/>
    <col min="13566" max="13567" width="14.28515625" style="8" customWidth="1"/>
    <col min="13568" max="13568" width="16.28515625" style="8" customWidth="1"/>
    <col min="13569" max="13816" width="11.42578125" style="8"/>
    <col min="13817" max="13817" width="44.42578125" style="8" customWidth="1"/>
    <col min="13818" max="13818" width="22.42578125" style="8" customWidth="1"/>
    <col min="13819" max="13819" width="36.85546875" style="8" customWidth="1"/>
    <col min="13820" max="13820" width="18" style="8" customWidth="1"/>
    <col min="13821" max="13821" width="11.7109375" style="8" customWidth="1"/>
    <col min="13822" max="13823" width="14.28515625" style="8" customWidth="1"/>
    <col min="13824" max="13824" width="16.28515625" style="8" customWidth="1"/>
    <col min="13825" max="14072" width="11.42578125" style="8"/>
    <col min="14073" max="14073" width="44.42578125" style="8" customWidth="1"/>
    <col min="14074" max="14074" width="22.42578125" style="8" customWidth="1"/>
    <col min="14075" max="14075" width="36.85546875" style="8" customWidth="1"/>
    <col min="14076" max="14076" width="18" style="8" customWidth="1"/>
    <col min="14077" max="14077" width="11.7109375" style="8" customWidth="1"/>
    <col min="14078" max="14079" width="14.28515625" style="8" customWidth="1"/>
    <col min="14080" max="14080" width="16.28515625" style="8" customWidth="1"/>
    <col min="14081" max="14328" width="11.42578125" style="8"/>
    <col min="14329" max="14329" width="44.42578125" style="8" customWidth="1"/>
    <col min="14330" max="14330" width="22.42578125" style="8" customWidth="1"/>
    <col min="14331" max="14331" width="36.85546875" style="8" customWidth="1"/>
    <col min="14332" max="14332" width="18" style="8" customWidth="1"/>
    <col min="14333" max="14333" width="11.7109375" style="8" customWidth="1"/>
    <col min="14334" max="14335" width="14.28515625" style="8" customWidth="1"/>
    <col min="14336" max="14336" width="16.28515625" style="8" customWidth="1"/>
    <col min="14337" max="14584" width="11.42578125" style="8"/>
    <col min="14585" max="14585" width="44.42578125" style="8" customWidth="1"/>
    <col min="14586" max="14586" width="22.42578125" style="8" customWidth="1"/>
    <col min="14587" max="14587" width="36.85546875" style="8" customWidth="1"/>
    <col min="14588" max="14588" width="18" style="8" customWidth="1"/>
    <col min="14589" max="14589" width="11.7109375" style="8" customWidth="1"/>
    <col min="14590" max="14591" width="14.28515625" style="8" customWidth="1"/>
    <col min="14592" max="14592" width="16.28515625" style="8" customWidth="1"/>
    <col min="14593" max="14840" width="11.42578125" style="8"/>
    <col min="14841" max="14841" width="44.42578125" style="8" customWidth="1"/>
    <col min="14842" max="14842" width="22.42578125" style="8" customWidth="1"/>
    <col min="14843" max="14843" width="36.85546875" style="8" customWidth="1"/>
    <col min="14844" max="14844" width="18" style="8" customWidth="1"/>
    <col min="14845" max="14845" width="11.7109375" style="8" customWidth="1"/>
    <col min="14846" max="14847" width="14.28515625" style="8" customWidth="1"/>
    <col min="14848" max="14848" width="16.28515625" style="8" customWidth="1"/>
    <col min="14849" max="15096" width="11.42578125" style="8"/>
    <col min="15097" max="15097" width="44.42578125" style="8" customWidth="1"/>
    <col min="15098" max="15098" width="22.42578125" style="8" customWidth="1"/>
    <col min="15099" max="15099" width="36.85546875" style="8" customWidth="1"/>
    <col min="15100" max="15100" width="18" style="8" customWidth="1"/>
    <col min="15101" max="15101" width="11.7109375" style="8" customWidth="1"/>
    <col min="15102" max="15103" width="14.28515625" style="8" customWidth="1"/>
    <col min="15104" max="15104" width="16.28515625" style="8" customWidth="1"/>
    <col min="15105" max="15352" width="11.42578125" style="8"/>
    <col min="15353" max="15353" width="44.42578125" style="8" customWidth="1"/>
    <col min="15354" max="15354" width="22.42578125" style="8" customWidth="1"/>
    <col min="15355" max="15355" width="36.85546875" style="8" customWidth="1"/>
    <col min="15356" max="15356" width="18" style="8" customWidth="1"/>
    <col min="15357" max="15357" width="11.7109375" style="8" customWidth="1"/>
    <col min="15358" max="15359" width="14.28515625" style="8" customWidth="1"/>
    <col min="15360" max="15360" width="16.28515625" style="8" customWidth="1"/>
    <col min="15361" max="15608" width="11.42578125" style="8"/>
    <col min="15609" max="15609" width="44.42578125" style="8" customWidth="1"/>
    <col min="15610" max="15610" width="22.42578125" style="8" customWidth="1"/>
    <col min="15611" max="15611" width="36.85546875" style="8" customWidth="1"/>
    <col min="15612" max="15612" width="18" style="8" customWidth="1"/>
    <col min="15613" max="15613" width="11.7109375" style="8" customWidth="1"/>
    <col min="15614" max="15615" width="14.28515625" style="8" customWidth="1"/>
    <col min="15616" max="15616" width="16.28515625" style="8" customWidth="1"/>
    <col min="15617" max="15864" width="11.42578125" style="8"/>
    <col min="15865" max="15865" width="44.42578125" style="8" customWidth="1"/>
    <col min="15866" max="15866" width="22.42578125" style="8" customWidth="1"/>
    <col min="15867" max="15867" width="36.85546875" style="8" customWidth="1"/>
    <col min="15868" max="15868" width="18" style="8" customWidth="1"/>
    <col min="15869" max="15869" width="11.7109375" style="8" customWidth="1"/>
    <col min="15870" max="15871" width="14.28515625" style="8" customWidth="1"/>
    <col min="15872" max="15872" width="16.28515625" style="8" customWidth="1"/>
    <col min="15873" max="16120" width="11.42578125" style="8"/>
    <col min="16121" max="16121" width="44.42578125" style="8" customWidth="1"/>
    <col min="16122" max="16122" width="22.42578125" style="8" customWidth="1"/>
    <col min="16123" max="16123" width="36.85546875" style="8" customWidth="1"/>
    <col min="16124" max="16124" width="18" style="8" customWidth="1"/>
    <col min="16125" max="16125" width="11.7109375" style="8" customWidth="1"/>
    <col min="16126" max="16127" width="14.28515625" style="8" customWidth="1"/>
    <col min="16128" max="16128" width="16.28515625" style="8" customWidth="1"/>
    <col min="16129" max="16384" width="11.42578125" style="8"/>
  </cols>
  <sheetData>
    <row r="1" spans="1:5" ht="15" x14ac:dyDescent="0.2">
      <c r="A1" s="12" t="s">
        <v>65</v>
      </c>
      <c r="B1" s="12"/>
      <c r="C1" s="12"/>
      <c r="D1" s="19"/>
    </row>
    <row r="2" spans="1:5" s="20" customFormat="1" ht="12.75" x14ac:dyDescent="0.2">
      <c r="A2" s="25" t="s">
        <v>0</v>
      </c>
      <c r="B2" s="173">
        <f>'A-Dépenses sur devis'!B2:K2</f>
        <v>0</v>
      </c>
      <c r="C2" s="174"/>
      <c r="D2" s="175"/>
    </row>
    <row r="3" spans="1:5" s="20" customFormat="1" ht="12.75" x14ac:dyDescent="0.2">
      <c r="A3" s="26" t="s">
        <v>5</v>
      </c>
      <c r="B3" s="173">
        <f>'A-Dépenses sur devis'!B3:K3</f>
        <v>0</v>
      </c>
      <c r="C3" s="174"/>
      <c r="D3" s="175"/>
    </row>
    <row r="4" spans="1:5" s="20" customFormat="1" x14ac:dyDescent="0.25">
      <c r="A4" s="172"/>
      <c r="B4" s="172"/>
      <c r="C4" s="172"/>
      <c r="D4" s="7"/>
    </row>
    <row r="5" spans="1:5" s="14" customFormat="1" ht="22.5" x14ac:dyDescent="0.15">
      <c r="A5" s="21" t="s">
        <v>88</v>
      </c>
      <c r="B5" s="21" t="s">
        <v>10</v>
      </c>
      <c r="C5" s="21" t="s">
        <v>11</v>
      </c>
      <c r="D5" s="22" t="s">
        <v>4</v>
      </c>
      <c r="E5" s="8"/>
    </row>
    <row r="6" spans="1:5" x14ac:dyDescent="0.15">
      <c r="A6" s="23" t="s">
        <v>102</v>
      </c>
      <c r="B6" s="18">
        <f>'A-Dépenses sur devis'!D34</f>
        <v>0</v>
      </c>
      <c r="C6" s="18">
        <f>'A-Dépenses sur devis'!E34</f>
        <v>0</v>
      </c>
      <c r="D6" s="16">
        <f t="shared" ref="D6" si="0">B6+C6</f>
        <v>0</v>
      </c>
    </row>
    <row r="7" spans="1:5" ht="22.5" x14ac:dyDescent="0.15">
      <c r="A7" s="23" t="s">
        <v>103</v>
      </c>
      <c r="B7" s="137">
        <f>'B-Dépenses sur devis (pro-rata)'!J40</f>
        <v>0</v>
      </c>
      <c r="C7" s="18">
        <f>'B-Dépenses sur devis (pro-rata)'!K40</f>
        <v>0</v>
      </c>
      <c r="D7" s="16">
        <f>B7+C7</f>
        <v>0</v>
      </c>
    </row>
    <row r="8" spans="1:5" x14ac:dyDescent="0.15">
      <c r="A8" s="23" t="s">
        <v>74</v>
      </c>
      <c r="B8" s="17">
        <f>'C-Rémunération'!K22</f>
        <v>0</v>
      </c>
      <c r="C8" s="127"/>
      <c r="D8" s="16">
        <f t="shared" ref="D8:D12" si="1">B8+C8</f>
        <v>0</v>
      </c>
    </row>
    <row r="9" spans="1:5" x14ac:dyDescent="0.15">
      <c r="A9" s="23" t="s">
        <v>75</v>
      </c>
      <c r="B9" s="18">
        <f>'D-Couts Indirects'!C11</f>
        <v>0</v>
      </c>
      <c r="C9" s="128"/>
      <c r="D9" s="16">
        <f t="shared" si="1"/>
        <v>0</v>
      </c>
    </row>
    <row r="10" spans="1:5" x14ac:dyDescent="0.15">
      <c r="A10" s="23" t="s">
        <v>78</v>
      </c>
      <c r="B10" s="18">
        <f>'E-Frais deplacement'!D20+'E-Frais deplacement'!F35+'E-Frais deplacement'!D50</f>
        <v>0</v>
      </c>
      <c r="C10" s="18">
        <f>'E-Frais deplacement'!E20+'E-Frais deplacement'!E50</f>
        <v>0</v>
      </c>
      <c r="D10" s="16">
        <f t="shared" si="1"/>
        <v>0</v>
      </c>
    </row>
    <row r="11" spans="1:5" x14ac:dyDescent="0.15">
      <c r="A11" s="23" t="s">
        <v>76</v>
      </c>
      <c r="B11" s="18">
        <f>'F-Bénévolat'!H18</f>
        <v>0</v>
      </c>
      <c r="C11" s="127"/>
      <c r="D11" s="16">
        <f t="shared" si="1"/>
        <v>0</v>
      </c>
    </row>
    <row r="12" spans="1:5" ht="12.75" customHeight="1" x14ac:dyDescent="0.15">
      <c r="A12" s="23" t="s">
        <v>77</v>
      </c>
      <c r="B12" s="18">
        <f>'G-Autoconstruction'!G18</f>
        <v>0</v>
      </c>
      <c r="C12" s="128"/>
      <c r="D12" s="16">
        <f t="shared" si="1"/>
        <v>0</v>
      </c>
    </row>
    <row r="13" spans="1:5" x14ac:dyDescent="0.15">
      <c r="A13" s="24" t="s">
        <v>2</v>
      </c>
      <c r="B13" s="30">
        <f t="shared" ref="B13:C13" si="2">SUM(B6:B12)</f>
        <v>0</v>
      </c>
      <c r="C13" s="30">
        <f t="shared" si="2"/>
        <v>0</v>
      </c>
      <c r="D13" s="30">
        <f>SUM(D6:D12)</f>
        <v>0</v>
      </c>
    </row>
    <row r="15" spans="1:5" x14ac:dyDescent="0.15">
      <c r="A15" s="8" t="s">
        <v>7</v>
      </c>
    </row>
  </sheetData>
  <sheetProtection formatColumns="0" formatRows="0"/>
  <mergeCells count="3">
    <mergeCell ref="A4:C4"/>
    <mergeCell ref="B2:D2"/>
    <mergeCell ref="B3:D3"/>
  </mergeCells>
  <dataValidations count="1">
    <dataValidation type="list" allowBlank="1" showErrorMessage="1" sqref="IS65539:IS65541 SO65539:SO65541 ACK65539:ACK65541 AMG65539:AMG65541 AWC65539:AWC65541 BFY65539:BFY65541 BPU65539:BPU65541 BZQ65539:BZQ65541 CJM65539:CJM65541 CTI65539:CTI65541 DDE65539:DDE65541 DNA65539:DNA65541 DWW65539:DWW65541 EGS65539:EGS65541 EQO65539:EQO65541 FAK65539:FAK65541 FKG65539:FKG65541 FUC65539:FUC65541 GDY65539:GDY65541 GNU65539:GNU65541 GXQ65539:GXQ65541 HHM65539:HHM65541 HRI65539:HRI65541 IBE65539:IBE65541 ILA65539:ILA65541 IUW65539:IUW65541 JES65539:JES65541 JOO65539:JOO65541 JYK65539:JYK65541 KIG65539:KIG65541 KSC65539:KSC65541 LBY65539:LBY65541 LLU65539:LLU65541 LVQ65539:LVQ65541 MFM65539:MFM65541 MPI65539:MPI65541 MZE65539:MZE65541 NJA65539:NJA65541 NSW65539:NSW65541 OCS65539:OCS65541 OMO65539:OMO65541 OWK65539:OWK65541 PGG65539:PGG65541 PQC65539:PQC65541 PZY65539:PZY65541 QJU65539:QJU65541 QTQ65539:QTQ65541 RDM65539:RDM65541 RNI65539:RNI65541 RXE65539:RXE65541 SHA65539:SHA65541 SQW65539:SQW65541 TAS65539:TAS65541 TKO65539:TKO65541 TUK65539:TUK65541 UEG65539:UEG65541 UOC65539:UOC65541 UXY65539:UXY65541 VHU65539:VHU65541 VRQ65539:VRQ65541 WBM65539:WBM65541 WLI65539:WLI65541 WVE65539:WVE65541 IS131075:IS131077 SO131075:SO131077 ACK131075:ACK131077 AMG131075:AMG131077 AWC131075:AWC131077 BFY131075:BFY131077 BPU131075:BPU131077 BZQ131075:BZQ131077 CJM131075:CJM131077 CTI131075:CTI131077 DDE131075:DDE131077 DNA131075:DNA131077 DWW131075:DWW131077 EGS131075:EGS131077 EQO131075:EQO131077 FAK131075:FAK131077 FKG131075:FKG131077 FUC131075:FUC131077 GDY131075:GDY131077 GNU131075:GNU131077 GXQ131075:GXQ131077 HHM131075:HHM131077 HRI131075:HRI131077 IBE131075:IBE131077 ILA131075:ILA131077 IUW131075:IUW131077 JES131075:JES131077 JOO131075:JOO131077 JYK131075:JYK131077 KIG131075:KIG131077 KSC131075:KSC131077 LBY131075:LBY131077 LLU131075:LLU131077 LVQ131075:LVQ131077 MFM131075:MFM131077 MPI131075:MPI131077 MZE131075:MZE131077 NJA131075:NJA131077 NSW131075:NSW131077 OCS131075:OCS131077 OMO131075:OMO131077 OWK131075:OWK131077 PGG131075:PGG131077 PQC131075:PQC131077 PZY131075:PZY131077 QJU131075:QJU131077 QTQ131075:QTQ131077 RDM131075:RDM131077 RNI131075:RNI131077 RXE131075:RXE131077 SHA131075:SHA131077 SQW131075:SQW131077 TAS131075:TAS131077 TKO131075:TKO131077 TUK131075:TUK131077 UEG131075:UEG131077 UOC131075:UOC131077 UXY131075:UXY131077 VHU131075:VHU131077 VRQ131075:VRQ131077 WBM131075:WBM131077 WLI131075:WLI131077 WVE131075:WVE131077 IS196611:IS196613 SO196611:SO196613 ACK196611:ACK196613 AMG196611:AMG196613 AWC196611:AWC196613 BFY196611:BFY196613 BPU196611:BPU196613 BZQ196611:BZQ196613 CJM196611:CJM196613 CTI196611:CTI196613 DDE196611:DDE196613 DNA196611:DNA196613 DWW196611:DWW196613 EGS196611:EGS196613 EQO196611:EQO196613 FAK196611:FAK196613 FKG196611:FKG196613 FUC196611:FUC196613 GDY196611:GDY196613 GNU196611:GNU196613 GXQ196611:GXQ196613 HHM196611:HHM196613 HRI196611:HRI196613 IBE196611:IBE196613 ILA196611:ILA196613 IUW196611:IUW196613 JES196611:JES196613 JOO196611:JOO196613 JYK196611:JYK196613 KIG196611:KIG196613 KSC196611:KSC196613 LBY196611:LBY196613 LLU196611:LLU196613 LVQ196611:LVQ196613 MFM196611:MFM196613 MPI196611:MPI196613 MZE196611:MZE196613 NJA196611:NJA196613 NSW196611:NSW196613 OCS196611:OCS196613 OMO196611:OMO196613 OWK196611:OWK196613 PGG196611:PGG196613 PQC196611:PQC196613 PZY196611:PZY196613 QJU196611:QJU196613 QTQ196611:QTQ196613 RDM196611:RDM196613 RNI196611:RNI196613 RXE196611:RXE196613 SHA196611:SHA196613 SQW196611:SQW196613 TAS196611:TAS196613 TKO196611:TKO196613 TUK196611:TUK196613 UEG196611:UEG196613 UOC196611:UOC196613 UXY196611:UXY196613 VHU196611:VHU196613 VRQ196611:VRQ196613 WBM196611:WBM196613 WLI196611:WLI196613 WVE196611:WVE196613 IS262147:IS262149 SO262147:SO262149 ACK262147:ACK262149 AMG262147:AMG262149 AWC262147:AWC262149 BFY262147:BFY262149 BPU262147:BPU262149 BZQ262147:BZQ262149 CJM262147:CJM262149 CTI262147:CTI262149 DDE262147:DDE262149 DNA262147:DNA262149 DWW262147:DWW262149 EGS262147:EGS262149 EQO262147:EQO262149 FAK262147:FAK262149 FKG262147:FKG262149 FUC262147:FUC262149 GDY262147:GDY262149 GNU262147:GNU262149 GXQ262147:GXQ262149 HHM262147:HHM262149 HRI262147:HRI262149 IBE262147:IBE262149 ILA262147:ILA262149 IUW262147:IUW262149 JES262147:JES262149 JOO262147:JOO262149 JYK262147:JYK262149 KIG262147:KIG262149 KSC262147:KSC262149 LBY262147:LBY262149 LLU262147:LLU262149 LVQ262147:LVQ262149 MFM262147:MFM262149 MPI262147:MPI262149 MZE262147:MZE262149 NJA262147:NJA262149 NSW262147:NSW262149 OCS262147:OCS262149 OMO262147:OMO262149 OWK262147:OWK262149 PGG262147:PGG262149 PQC262147:PQC262149 PZY262147:PZY262149 QJU262147:QJU262149 QTQ262147:QTQ262149 RDM262147:RDM262149 RNI262147:RNI262149 RXE262147:RXE262149 SHA262147:SHA262149 SQW262147:SQW262149 TAS262147:TAS262149 TKO262147:TKO262149 TUK262147:TUK262149 UEG262147:UEG262149 UOC262147:UOC262149 UXY262147:UXY262149 VHU262147:VHU262149 VRQ262147:VRQ262149 WBM262147:WBM262149 WLI262147:WLI262149 WVE262147:WVE262149 IS327683:IS327685 SO327683:SO327685 ACK327683:ACK327685 AMG327683:AMG327685 AWC327683:AWC327685 BFY327683:BFY327685 BPU327683:BPU327685 BZQ327683:BZQ327685 CJM327683:CJM327685 CTI327683:CTI327685 DDE327683:DDE327685 DNA327683:DNA327685 DWW327683:DWW327685 EGS327683:EGS327685 EQO327683:EQO327685 FAK327683:FAK327685 FKG327683:FKG327685 FUC327683:FUC327685 GDY327683:GDY327685 GNU327683:GNU327685 GXQ327683:GXQ327685 HHM327683:HHM327685 HRI327683:HRI327685 IBE327683:IBE327685 ILA327683:ILA327685 IUW327683:IUW327685 JES327683:JES327685 JOO327683:JOO327685 JYK327683:JYK327685 KIG327683:KIG327685 KSC327683:KSC327685 LBY327683:LBY327685 LLU327683:LLU327685 LVQ327683:LVQ327685 MFM327683:MFM327685 MPI327683:MPI327685 MZE327683:MZE327685 NJA327683:NJA327685 NSW327683:NSW327685 OCS327683:OCS327685 OMO327683:OMO327685 OWK327683:OWK327685 PGG327683:PGG327685 PQC327683:PQC327685 PZY327683:PZY327685 QJU327683:QJU327685 QTQ327683:QTQ327685 RDM327683:RDM327685 RNI327683:RNI327685 RXE327683:RXE327685 SHA327683:SHA327685 SQW327683:SQW327685 TAS327683:TAS327685 TKO327683:TKO327685 TUK327683:TUK327685 UEG327683:UEG327685 UOC327683:UOC327685 UXY327683:UXY327685 VHU327683:VHU327685 VRQ327683:VRQ327685 WBM327683:WBM327685 WLI327683:WLI327685 WVE327683:WVE327685 IS393219:IS393221 SO393219:SO393221 ACK393219:ACK393221 AMG393219:AMG393221 AWC393219:AWC393221 BFY393219:BFY393221 BPU393219:BPU393221 BZQ393219:BZQ393221 CJM393219:CJM393221 CTI393219:CTI393221 DDE393219:DDE393221 DNA393219:DNA393221 DWW393219:DWW393221 EGS393219:EGS393221 EQO393219:EQO393221 FAK393219:FAK393221 FKG393219:FKG393221 FUC393219:FUC393221 GDY393219:GDY393221 GNU393219:GNU393221 GXQ393219:GXQ393221 HHM393219:HHM393221 HRI393219:HRI393221 IBE393219:IBE393221 ILA393219:ILA393221 IUW393219:IUW393221 JES393219:JES393221 JOO393219:JOO393221 JYK393219:JYK393221 KIG393219:KIG393221 KSC393219:KSC393221 LBY393219:LBY393221 LLU393219:LLU393221 LVQ393219:LVQ393221 MFM393219:MFM393221 MPI393219:MPI393221 MZE393219:MZE393221 NJA393219:NJA393221 NSW393219:NSW393221 OCS393219:OCS393221 OMO393219:OMO393221 OWK393219:OWK393221 PGG393219:PGG393221 PQC393219:PQC393221 PZY393219:PZY393221 QJU393219:QJU393221 QTQ393219:QTQ393221 RDM393219:RDM393221 RNI393219:RNI393221 RXE393219:RXE393221 SHA393219:SHA393221 SQW393219:SQW393221 TAS393219:TAS393221 TKO393219:TKO393221 TUK393219:TUK393221 UEG393219:UEG393221 UOC393219:UOC393221 UXY393219:UXY393221 VHU393219:VHU393221 VRQ393219:VRQ393221 WBM393219:WBM393221 WLI393219:WLI393221 WVE393219:WVE393221 IS458755:IS458757 SO458755:SO458757 ACK458755:ACK458757 AMG458755:AMG458757 AWC458755:AWC458757 BFY458755:BFY458757 BPU458755:BPU458757 BZQ458755:BZQ458757 CJM458755:CJM458757 CTI458755:CTI458757 DDE458755:DDE458757 DNA458755:DNA458757 DWW458755:DWW458757 EGS458755:EGS458757 EQO458755:EQO458757 FAK458755:FAK458757 FKG458755:FKG458757 FUC458755:FUC458757 GDY458755:GDY458757 GNU458755:GNU458757 GXQ458755:GXQ458757 HHM458755:HHM458757 HRI458755:HRI458757 IBE458755:IBE458757 ILA458755:ILA458757 IUW458755:IUW458757 JES458755:JES458757 JOO458755:JOO458757 JYK458755:JYK458757 KIG458755:KIG458757 KSC458755:KSC458757 LBY458755:LBY458757 LLU458755:LLU458757 LVQ458755:LVQ458757 MFM458755:MFM458757 MPI458755:MPI458757 MZE458755:MZE458757 NJA458755:NJA458757 NSW458755:NSW458757 OCS458755:OCS458757 OMO458755:OMO458757 OWK458755:OWK458757 PGG458755:PGG458757 PQC458755:PQC458757 PZY458755:PZY458757 QJU458755:QJU458757 QTQ458755:QTQ458757 RDM458755:RDM458757 RNI458755:RNI458757 RXE458755:RXE458757 SHA458755:SHA458757 SQW458755:SQW458757 TAS458755:TAS458757 TKO458755:TKO458757 TUK458755:TUK458757 UEG458755:UEG458757 UOC458755:UOC458757 UXY458755:UXY458757 VHU458755:VHU458757 VRQ458755:VRQ458757 WBM458755:WBM458757 WLI458755:WLI458757 WVE458755:WVE458757 IS524291:IS524293 SO524291:SO524293 ACK524291:ACK524293 AMG524291:AMG524293 AWC524291:AWC524293 BFY524291:BFY524293 BPU524291:BPU524293 BZQ524291:BZQ524293 CJM524291:CJM524293 CTI524291:CTI524293 DDE524291:DDE524293 DNA524291:DNA524293 DWW524291:DWW524293 EGS524291:EGS524293 EQO524291:EQO524293 FAK524291:FAK524293 FKG524291:FKG524293 FUC524291:FUC524293 GDY524291:GDY524293 GNU524291:GNU524293 GXQ524291:GXQ524293 HHM524291:HHM524293 HRI524291:HRI524293 IBE524291:IBE524293 ILA524291:ILA524293 IUW524291:IUW524293 JES524291:JES524293 JOO524291:JOO524293 JYK524291:JYK524293 KIG524291:KIG524293 KSC524291:KSC524293 LBY524291:LBY524293 LLU524291:LLU524293 LVQ524291:LVQ524293 MFM524291:MFM524293 MPI524291:MPI524293 MZE524291:MZE524293 NJA524291:NJA524293 NSW524291:NSW524293 OCS524291:OCS524293 OMO524291:OMO524293 OWK524291:OWK524293 PGG524291:PGG524293 PQC524291:PQC524293 PZY524291:PZY524293 QJU524291:QJU524293 QTQ524291:QTQ524293 RDM524291:RDM524293 RNI524291:RNI524293 RXE524291:RXE524293 SHA524291:SHA524293 SQW524291:SQW524293 TAS524291:TAS524293 TKO524291:TKO524293 TUK524291:TUK524293 UEG524291:UEG524293 UOC524291:UOC524293 UXY524291:UXY524293 VHU524291:VHU524293 VRQ524291:VRQ524293 WBM524291:WBM524293 WLI524291:WLI524293 WVE524291:WVE524293 IS589827:IS589829 SO589827:SO589829 ACK589827:ACK589829 AMG589827:AMG589829 AWC589827:AWC589829 BFY589827:BFY589829 BPU589827:BPU589829 BZQ589827:BZQ589829 CJM589827:CJM589829 CTI589827:CTI589829 DDE589827:DDE589829 DNA589827:DNA589829 DWW589827:DWW589829 EGS589827:EGS589829 EQO589827:EQO589829 FAK589827:FAK589829 FKG589827:FKG589829 FUC589827:FUC589829 GDY589827:GDY589829 GNU589827:GNU589829 GXQ589827:GXQ589829 HHM589827:HHM589829 HRI589827:HRI589829 IBE589827:IBE589829 ILA589827:ILA589829 IUW589827:IUW589829 JES589827:JES589829 JOO589827:JOO589829 JYK589827:JYK589829 KIG589827:KIG589829 KSC589827:KSC589829 LBY589827:LBY589829 LLU589827:LLU589829 LVQ589827:LVQ589829 MFM589827:MFM589829 MPI589827:MPI589829 MZE589827:MZE589829 NJA589827:NJA589829 NSW589827:NSW589829 OCS589827:OCS589829 OMO589827:OMO589829 OWK589827:OWK589829 PGG589827:PGG589829 PQC589827:PQC589829 PZY589827:PZY589829 QJU589827:QJU589829 QTQ589827:QTQ589829 RDM589827:RDM589829 RNI589827:RNI589829 RXE589827:RXE589829 SHA589827:SHA589829 SQW589827:SQW589829 TAS589827:TAS589829 TKO589827:TKO589829 TUK589827:TUK589829 UEG589827:UEG589829 UOC589827:UOC589829 UXY589827:UXY589829 VHU589827:VHU589829 VRQ589827:VRQ589829 WBM589827:WBM589829 WLI589827:WLI589829 WVE589827:WVE589829 IS655363:IS655365 SO655363:SO655365 ACK655363:ACK655365 AMG655363:AMG655365 AWC655363:AWC655365 BFY655363:BFY655365 BPU655363:BPU655365 BZQ655363:BZQ655365 CJM655363:CJM655365 CTI655363:CTI655365 DDE655363:DDE655365 DNA655363:DNA655365 DWW655363:DWW655365 EGS655363:EGS655365 EQO655363:EQO655365 FAK655363:FAK655365 FKG655363:FKG655365 FUC655363:FUC655365 GDY655363:GDY655365 GNU655363:GNU655365 GXQ655363:GXQ655365 HHM655363:HHM655365 HRI655363:HRI655365 IBE655363:IBE655365 ILA655363:ILA655365 IUW655363:IUW655365 JES655363:JES655365 JOO655363:JOO655365 JYK655363:JYK655365 KIG655363:KIG655365 KSC655363:KSC655365 LBY655363:LBY655365 LLU655363:LLU655365 LVQ655363:LVQ655365 MFM655363:MFM655365 MPI655363:MPI655365 MZE655363:MZE655365 NJA655363:NJA655365 NSW655363:NSW655365 OCS655363:OCS655365 OMO655363:OMO655365 OWK655363:OWK655365 PGG655363:PGG655365 PQC655363:PQC655365 PZY655363:PZY655365 QJU655363:QJU655365 QTQ655363:QTQ655365 RDM655363:RDM655365 RNI655363:RNI655365 RXE655363:RXE655365 SHA655363:SHA655365 SQW655363:SQW655365 TAS655363:TAS655365 TKO655363:TKO655365 TUK655363:TUK655365 UEG655363:UEG655365 UOC655363:UOC655365 UXY655363:UXY655365 VHU655363:VHU655365 VRQ655363:VRQ655365 WBM655363:WBM655365 WLI655363:WLI655365 WVE655363:WVE655365 IS720899:IS720901 SO720899:SO720901 ACK720899:ACK720901 AMG720899:AMG720901 AWC720899:AWC720901 BFY720899:BFY720901 BPU720899:BPU720901 BZQ720899:BZQ720901 CJM720899:CJM720901 CTI720899:CTI720901 DDE720899:DDE720901 DNA720899:DNA720901 DWW720899:DWW720901 EGS720899:EGS720901 EQO720899:EQO720901 FAK720899:FAK720901 FKG720899:FKG720901 FUC720899:FUC720901 GDY720899:GDY720901 GNU720899:GNU720901 GXQ720899:GXQ720901 HHM720899:HHM720901 HRI720899:HRI720901 IBE720899:IBE720901 ILA720899:ILA720901 IUW720899:IUW720901 JES720899:JES720901 JOO720899:JOO720901 JYK720899:JYK720901 KIG720899:KIG720901 KSC720899:KSC720901 LBY720899:LBY720901 LLU720899:LLU720901 LVQ720899:LVQ720901 MFM720899:MFM720901 MPI720899:MPI720901 MZE720899:MZE720901 NJA720899:NJA720901 NSW720899:NSW720901 OCS720899:OCS720901 OMO720899:OMO720901 OWK720899:OWK720901 PGG720899:PGG720901 PQC720899:PQC720901 PZY720899:PZY720901 QJU720899:QJU720901 QTQ720899:QTQ720901 RDM720899:RDM720901 RNI720899:RNI720901 RXE720899:RXE720901 SHA720899:SHA720901 SQW720899:SQW720901 TAS720899:TAS720901 TKO720899:TKO720901 TUK720899:TUK720901 UEG720899:UEG720901 UOC720899:UOC720901 UXY720899:UXY720901 VHU720899:VHU720901 VRQ720899:VRQ720901 WBM720899:WBM720901 WLI720899:WLI720901 WVE720899:WVE720901 IS786435:IS786437 SO786435:SO786437 ACK786435:ACK786437 AMG786435:AMG786437 AWC786435:AWC786437 BFY786435:BFY786437 BPU786435:BPU786437 BZQ786435:BZQ786437 CJM786435:CJM786437 CTI786435:CTI786437 DDE786435:DDE786437 DNA786435:DNA786437 DWW786435:DWW786437 EGS786435:EGS786437 EQO786435:EQO786437 FAK786435:FAK786437 FKG786435:FKG786437 FUC786435:FUC786437 GDY786435:GDY786437 GNU786435:GNU786437 GXQ786435:GXQ786437 HHM786435:HHM786437 HRI786435:HRI786437 IBE786435:IBE786437 ILA786435:ILA786437 IUW786435:IUW786437 JES786435:JES786437 JOO786435:JOO786437 JYK786435:JYK786437 KIG786435:KIG786437 KSC786435:KSC786437 LBY786435:LBY786437 LLU786435:LLU786437 LVQ786435:LVQ786437 MFM786435:MFM786437 MPI786435:MPI786437 MZE786435:MZE786437 NJA786435:NJA786437 NSW786435:NSW786437 OCS786435:OCS786437 OMO786435:OMO786437 OWK786435:OWK786437 PGG786435:PGG786437 PQC786435:PQC786437 PZY786435:PZY786437 QJU786435:QJU786437 QTQ786435:QTQ786437 RDM786435:RDM786437 RNI786435:RNI786437 RXE786435:RXE786437 SHA786435:SHA786437 SQW786435:SQW786437 TAS786435:TAS786437 TKO786435:TKO786437 TUK786435:TUK786437 UEG786435:UEG786437 UOC786435:UOC786437 UXY786435:UXY786437 VHU786435:VHU786437 VRQ786435:VRQ786437 WBM786435:WBM786437 WLI786435:WLI786437 WVE786435:WVE786437 IS851971:IS851973 SO851971:SO851973 ACK851971:ACK851973 AMG851971:AMG851973 AWC851971:AWC851973 BFY851971:BFY851973 BPU851971:BPU851973 BZQ851971:BZQ851973 CJM851971:CJM851973 CTI851971:CTI851973 DDE851971:DDE851973 DNA851971:DNA851973 DWW851971:DWW851973 EGS851971:EGS851973 EQO851971:EQO851973 FAK851971:FAK851973 FKG851971:FKG851973 FUC851971:FUC851973 GDY851971:GDY851973 GNU851971:GNU851973 GXQ851971:GXQ851973 HHM851971:HHM851973 HRI851971:HRI851973 IBE851971:IBE851973 ILA851971:ILA851973 IUW851971:IUW851973 JES851971:JES851973 JOO851971:JOO851973 JYK851971:JYK851973 KIG851971:KIG851973 KSC851971:KSC851973 LBY851971:LBY851973 LLU851971:LLU851973 LVQ851971:LVQ851973 MFM851971:MFM851973 MPI851971:MPI851973 MZE851971:MZE851973 NJA851971:NJA851973 NSW851971:NSW851973 OCS851971:OCS851973 OMO851971:OMO851973 OWK851971:OWK851973 PGG851971:PGG851973 PQC851971:PQC851973 PZY851971:PZY851973 QJU851971:QJU851973 QTQ851971:QTQ851973 RDM851971:RDM851973 RNI851971:RNI851973 RXE851971:RXE851973 SHA851971:SHA851973 SQW851971:SQW851973 TAS851971:TAS851973 TKO851971:TKO851973 TUK851971:TUK851973 UEG851971:UEG851973 UOC851971:UOC851973 UXY851971:UXY851973 VHU851971:VHU851973 VRQ851971:VRQ851973 WBM851971:WBM851973 WLI851971:WLI851973 WVE851971:WVE851973 IS917507:IS917509 SO917507:SO917509 ACK917507:ACK917509 AMG917507:AMG917509 AWC917507:AWC917509 BFY917507:BFY917509 BPU917507:BPU917509 BZQ917507:BZQ917509 CJM917507:CJM917509 CTI917507:CTI917509 DDE917507:DDE917509 DNA917507:DNA917509 DWW917507:DWW917509 EGS917507:EGS917509 EQO917507:EQO917509 FAK917507:FAK917509 FKG917507:FKG917509 FUC917507:FUC917509 GDY917507:GDY917509 GNU917507:GNU917509 GXQ917507:GXQ917509 HHM917507:HHM917509 HRI917507:HRI917509 IBE917507:IBE917509 ILA917507:ILA917509 IUW917507:IUW917509 JES917507:JES917509 JOO917507:JOO917509 JYK917507:JYK917509 KIG917507:KIG917509 KSC917507:KSC917509 LBY917507:LBY917509 LLU917507:LLU917509 LVQ917507:LVQ917509 MFM917507:MFM917509 MPI917507:MPI917509 MZE917507:MZE917509 NJA917507:NJA917509 NSW917507:NSW917509 OCS917507:OCS917509 OMO917507:OMO917509 OWK917507:OWK917509 PGG917507:PGG917509 PQC917507:PQC917509 PZY917507:PZY917509 QJU917507:QJU917509 QTQ917507:QTQ917509 RDM917507:RDM917509 RNI917507:RNI917509 RXE917507:RXE917509 SHA917507:SHA917509 SQW917507:SQW917509 TAS917507:TAS917509 TKO917507:TKO917509 TUK917507:TUK917509 UEG917507:UEG917509 UOC917507:UOC917509 UXY917507:UXY917509 VHU917507:VHU917509 VRQ917507:VRQ917509 WBM917507:WBM917509 WLI917507:WLI917509 WVE917507:WVE917509 IS983043:IS983045 SO983043:SO983045 ACK983043:ACK983045 AMG983043:AMG983045 AWC983043:AWC983045 BFY983043:BFY983045 BPU983043:BPU983045 BZQ983043:BZQ983045 CJM983043:CJM983045 CTI983043:CTI983045 DDE983043:DDE983045 DNA983043:DNA983045 DWW983043:DWW983045 EGS983043:EGS983045 EQO983043:EQO983045 FAK983043:FAK983045 FKG983043:FKG983045 FUC983043:FUC983045 GDY983043:GDY983045 GNU983043:GNU983045 GXQ983043:GXQ983045 HHM983043:HHM983045 HRI983043:HRI983045 IBE983043:IBE983045 ILA983043:ILA983045 IUW983043:IUW983045 JES983043:JES983045 JOO983043:JOO983045 JYK983043:JYK983045 KIG983043:KIG983045 KSC983043:KSC983045 LBY983043:LBY983045 LLU983043:LLU983045 LVQ983043:LVQ983045 MFM983043:MFM983045 MPI983043:MPI983045 MZE983043:MZE983045 NJA983043:NJA983045 NSW983043:NSW983045 OCS983043:OCS983045 OMO983043:OMO983045 OWK983043:OWK983045 PGG983043:PGG983045 PQC983043:PQC983045 PZY983043:PZY983045 QJU983043:QJU983045 QTQ983043:QTQ983045 RDM983043:RDM983045 RNI983043:RNI983045 RXE983043:RXE983045 SHA983043:SHA983045 SQW983043:SQW983045 TAS983043:TAS983045 TKO983043:TKO983045 TUK983043:TUK983045 UEG983043:UEG983045 UOC983043:UOC983045 UXY983043:UXY983045 VHU983043:VHU983045 VRQ983043:VRQ983045 WBM983043:WBM983045 WLI983043:WLI983045 WVE983043:WVE983045 IS65543:IS65544 SO65543:SO65544 ACK65543:ACK65544 AMG65543:AMG65544 AWC65543:AWC65544 BFY65543:BFY65544 BPU65543:BPU65544 BZQ65543:BZQ65544 CJM65543:CJM65544 CTI65543:CTI65544 DDE65543:DDE65544 DNA65543:DNA65544 DWW65543:DWW65544 EGS65543:EGS65544 EQO65543:EQO65544 FAK65543:FAK65544 FKG65543:FKG65544 FUC65543:FUC65544 GDY65543:GDY65544 GNU65543:GNU65544 GXQ65543:GXQ65544 HHM65543:HHM65544 HRI65543:HRI65544 IBE65543:IBE65544 ILA65543:ILA65544 IUW65543:IUW65544 JES65543:JES65544 JOO65543:JOO65544 JYK65543:JYK65544 KIG65543:KIG65544 KSC65543:KSC65544 LBY65543:LBY65544 LLU65543:LLU65544 LVQ65543:LVQ65544 MFM65543:MFM65544 MPI65543:MPI65544 MZE65543:MZE65544 NJA65543:NJA65544 NSW65543:NSW65544 OCS65543:OCS65544 OMO65543:OMO65544 OWK65543:OWK65544 PGG65543:PGG65544 PQC65543:PQC65544 PZY65543:PZY65544 QJU65543:QJU65544 QTQ65543:QTQ65544 RDM65543:RDM65544 RNI65543:RNI65544 RXE65543:RXE65544 SHA65543:SHA65544 SQW65543:SQW65544 TAS65543:TAS65544 TKO65543:TKO65544 TUK65543:TUK65544 UEG65543:UEG65544 UOC65543:UOC65544 UXY65543:UXY65544 VHU65543:VHU65544 VRQ65543:VRQ65544 WBM65543:WBM65544 WLI65543:WLI65544 WVE65543:WVE65544 IS131079:IS131080 SO131079:SO131080 ACK131079:ACK131080 AMG131079:AMG131080 AWC131079:AWC131080 BFY131079:BFY131080 BPU131079:BPU131080 BZQ131079:BZQ131080 CJM131079:CJM131080 CTI131079:CTI131080 DDE131079:DDE131080 DNA131079:DNA131080 DWW131079:DWW131080 EGS131079:EGS131080 EQO131079:EQO131080 FAK131079:FAK131080 FKG131079:FKG131080 FUC131079:FUC131080 GDY131079:GDY131080 GNU131079:GNU131080 GXQ131079:GXQ131080 HHM131079:HHM131080 HRI131079:HRI131080 IBE131079:IBE131080 ILA131079:ILA131080 IUW131079:IUW131080 JES131079:JES131080 JOO131079:JOO131080 JYK131079:JYK131080 KIG131079:KIG131080 KSC131079:KSC131080 LBY131079:LBY131080 LLU131079:LLU131080 LVQ131079:LVQ131080 MFM131079:MFM131080 MPI131079:MPI131080 MZE131079:MZE131080 NJA131079:NJA131080 NSW131079:NSW131080 OCS131079:OCS131080 OMO131079:OMO131080 OWK131079:OWK131080 PGG131079:PGG131080 PQC131079:PQC131080 PZY131079:PZY131080 QJU131079:QJU131080 QTQ131079:QTQ131080 RDM131079:RDM131080 RNI131079:RNI131080 RXE131079:RXE131080 SHA131079:SHA131080 SQW131079:SQW131080 TAS131079:TAS131080 TKO131079:TKO131080 TUK131079:TUK131080 UEG131079:UEG131080 UOC131079:UOC131080 UXY131079:UXY131080 VHU131079:VHU131080 VRQ131079:VRQ131080 WBM131079:WBM131080 WLI131079:WLI131080 WVE131079:WVE131080 IS196615:IS196616 SO196615:SO196616 ACK196615:ACK196616 AMG196615:AMG196616 AWC196615:AWC196616 BFY196615:BFY196616 BPU196615:BPU196616 BZQ196615:BZQ196616 CJM196615:CJM196616 CTI196615:CTI196616 DDE196615:DDE196616 DNA196615:DNA196616 DWW196615:DWW196616 EGS196615:EGS196616 EQO196615:EQO196616 FAK196615:FAK196616 FKG196615:FKG196616 FUC196615:FUC196616 GDY196615:GDY196616 GNU196615:GNU196616 GXQ196615:GXQ196616 HHM196615:HHM196616 HRI196615:HRI196616 IBE196615:IBE196616 ILA196615:ILA196616 IUW196615:IUW196616 JES196615:JES196616 JOO196615:JOO196616 JYK196615:JYK196616 KIG196615:KIG196616 KSC196615:KSC196616 LBY196615:LBY196616 LLU196615:LLU196616 LVQ196615:LVQ196616 MFM196615:MFM196616 MPI196615:MPI196616 MZE196615:MZE196616 NJA196615:NJA196616 NSW196615:NSW196616 OCS196615:OCS196616 OMO196615:OMO196616 OWK196615:OWK196616 PGG196615:PGG196616 PQC196615:PQC196616 PZY196615:PZY196616 QJU196615:QJU196616 QTQ196615:QTQ196616 RDM196615:RDM196616 RNI196615:RNI196616 RXE196615:RXE196616 SHA196615:SHA196616 SQW196615:SQW196616 TAS196615:TAS196616 TKO196615:TKO196616 TUK196615:TUK196616 UEG196615:UEG196616 UOC196615:UOC196616 UXY196615:UXY196616 VHU196615:VHU196616 VRQ196615:VRQ196616 WBM196615:WBM196616 WLI196615:WLI196616 WVE196615:WVE196616 IS262151:IS262152 SO262151:SO262152 ACK262151:ACK262152 AMG262151:AMG262152 AWC262151:AWC262152 BFY262151:BFY262152 BPU262151:BPU262152 BZQ262151:BZQ262152 CJM262151:CJM262152 CTI262151:CTI262152 DDE262151:DDE262152 DNA262151:DNA262152 DWW262151:DWW262152 EGS262151:EGS262152 EQO262151:EQO262152 FAK262151:FAK262152 FKG262151:FKG262152 FUC262151:FUC262152 GDY262151:GDY262152 GNU262151:GNU262152 GXQ262151:GXQ262152 HHM262151:HHM262152 HRI262151:HRI262152 IBE262151:IBE262152 ILA262151:ILA262152 IUW262151:IUW262152 JES262151:JES262152 JOO262151:JOO262152 JYK262151:JYK262152 KIG262151:KIG262152 KSC262151:KSC262152 LBY262151:LBY262152 LLU262151:LLU262152 LVQ262151:LVQ262152 MFM262151:MFM262152 MPI262151:MPI262152 MZE262151:MZE262152 NJA262151:NJA262152 NSW262151:NSW262152 OCS262151:OCS262152 OMO262151:OMO262152 OWK262151:OWK262152 PGG262151:PGG262152 PQC262151:PQC262152 PZY262151:PZY262152 QJU262151:QJU262152 QTQ262151:QTQ262152 RDM262151:RDM262152 RNI262151:RNI262152 RXE262151:RXE262152 SHA262151:SHA262152 SQW262151:SQW262152 TAS262151:TAS262152 TKO262151:TKO262152 TUK262151:TUK262152 UEG262151:UEG262152 UOC262151:UOC262152 UXY262151:UXY262152 VHU262151:VHU262152 VRQ262151:VRQ262152 WBM262151:WBM262152 WLI262151:WLI262152 WVE262151:WVE262152 IS327687:IS327688 SO327687:SO327688 ACK327687:ACK327688 AMG327687:AMG327688 AWC327687:AWC327688 BFY327687:BFY327688 BPU327687:BPU327688 BZQ327687:BZQ327688 CJM327687:CJM327688 CTI327687:CTI327688 DDE327687:DDE327688 DNA327687:DNA327688 DWW327687:DWW327688 EGS327687:EGS327688 EQO327687:EQO327688 FAK327687:FAK327688 FKG327687:FKG327688 FUC327687:FUC327688 GDY327687:GDY327688 GNU327687:GNU327688 GXQ327687:GXQ327688 HHM327687:HHM327688 HRI327687:HRI327688 IBE327687:IBE327688 ILA327687:ILA327688 IUW327687:IUW327688 JES327687:JES327688 JOO327687:JOO327688 JYK327687:JYK327688 KIG327687:KIG327688 KSC327687:KSC327688 LBY327687:LBY327688 LLU327687:LLU327688 LVQ327687:LVQ327688 MFM327687:MFM327688 MPI327687:MPI327688 MZE327687:MZE327688 NJA327687:NJA327688 NSW327687:NSW327688 OCS327687:OCS327688 OMO327687:OMO327688 OWK327687:OWK327688 PGG327687:PGG327688 PQC327687:PQC327688 PZY327687:PZY327688 QJU327687:QJU327688 QTQ327687:QTQ327688 RDM327687:RDM327688 RNI327687:RNI327688 RXE327687:RXE327688 SHA327687:SHA327688 SQW327687:SQW327688 TAS327687:TAS327688 TKO327687:TKO327688 TUK327687:TUK327688 UEG327687:UEG327688 UOC327687:UOC327688 UXY327687:UXY327688 VHU327687:VHU327688 VRQ327687:VRQ327688 WBM327687:WBM327688 WLI327687:WLI327688 WVE327687:WVE327688 IS393223:IS393224 SO393223:SO393224 ACK393223:ACK393224 AMG393223:AMG393224 AWC393223:AWC393224 BFY393223:BFY393224 BPU393223:BPU393224 BZQ393223:BZQ393224 CJM393223:CJM393224 CTI393223:CTI393224 DDE393223:DDE393224 DNA393223:DNA393224 DWW393223:DWW393224 EGS393223:EGS393224 EQO393223:EQO393224 FAK393223:FAK393224 FKG393223:FKG393224 FUC393223:FUC393224 GDY393223:GDY393224 GNU393223:GNU393224 GXQ393223:GXQ393224 HHM393223:HHM393224 HRI393223:HRI393224 IBE393223:IBE393224 ILA393223:ILA393224 IUW393223:IUW393224 JES393223:JES393224 JOO393223:JOO393224 JYK393223:JYK393224 KIG393223:KIG393224 KSC393223:KSC393224 LBY393223:LBY393224 LLU393223:LLU393224 LVQ393223:LVQ393224 MFM393223:MFM393224 MPI393223:MPI393224 MZE393223:MZE393224 NJA393223:NJA393224 NSW393223:NSW393224 OCS393223:OCS393224 OMO393223:OMO393224 OWK393223:OWK393224 PGG393223:PGG393224 PQC393223:PQC393224 PZY393223:PZY393224 QJU393223:QJU393224 QTQ393223:QTQ393224 RDM393223:RDM393224 RNI393223:RNI393224 RXE393223:RXE393224 SHA393223:SHA393224 SQW393223:SQW393224 TAS393223:TAS393224 TKO393223:TKO393224 TUK393223:TUK393224 UEG393223:UEG393224 UOC393223:UOC393224 UXY393223:UXY393224 VHU393223:VHU393224 VRQ393223:VRQ393224 WBM393223:WBM393224 WLI393223:WLI393224 WVE393223:WVE393224 IS458759:IS458760 SO458759:SO458760 ACK458759:ACK458760 AMG458759:AMG458760 AWC458759:AWC458760 BFY458759:BFY458760 BPU458759:BPU458760 BZQ458759:BZQ458760 CJM458759:CJM458760 CTI458759:CTI458760 DDE458759:DDE458760 DNA458759:DNA458760 DWW458759:DWW458760 EGS458759:EGS458760 EQO458759:EQO458760 FAK458759:FAK458760 FKG458759:FKG458760 FUC458759:FUC458760 GDY458759:GDY458760 GNU458759:GNU458760 GXQ458759:GXQ458760 HHM458759:HHM458760 HRI458759:HRI458760 IBE458759:IBE458760 ILA458759:ILA458760 IUW458759:IUW458760 JES458759:JES458760 JOO458759:JOO458760 JYK458759:JYK458760 KIG458759:KIG458760 KSC458759:KSC458760 LBY458759:LBY458760 LLU458759:LLU458760 LVQ458759:LVQ458760 MFM458759:MFM458760 MPI458759:MPI458760 MZE458759:MZE458760 NJA458759:NJA458760 NSW458759:NSW458760 OCS458759:OCS458760 OMO458759:OMO458760 OWK458759:OWK458760 PGG458759:PGG458760 PQC458759:PQC458760 PZY458759:PZY458760 QJU458759:QJU458760 QTQ458759:QTQ458760 RDM458759:RDM458760 RNI458759:RNI458760 RXE458759:RXE458760 SHA458759:SHA458760 SQW458759:SQW458760 TAS458759:TAS458760 TKO458759:TKO458760 TUK458759:TUK458760 UEG458759:UEG458760 UOC458759:UOC458760 UXY458759:UXY458760 VHU458759:VHU458760 VRQ458759:VRQ458760 WBM458759:WBM458760 WLI458759:WLI458760 WVE458759:WVE458760 IS524295:IS524296 SO524295:SO524296 ACK524295:ACK524296 AMG524295:AMG524296 AWC524295:AWC524296 BFY524295:BFY524296 BPU524295:BPU524296 BZQ524295:BZQ524296 CJM524295:CJM524296 CTI524295:CTI524296 DDE524295:DDE524296 DNA524295:DNA524296 DWW524295:DWW524296 EGS524295:EGS524296 EQO524295:EQO524296 FAK524295:FAK524296 FKG524295:FKG524296 FUC524295:FUC524296 GDY524295:GDY524296 GNU524295:GNU524296 GXQ524295:GXQ524296 HHM524295:HHM524296 HRI524295:HRI524296 IBE524295:IBE524296 ILA524295:ILA524296 IUW524295:IUW524296 JES524295:JES524296 JOO524295:JOO524296 JYK524295:JYK524296 KIG524295:KIG524296 KSC524295:KSC524296 LBY524295:LBY524296 LLU524295:LLU524296 LVQ524295:LVQ524296 MFM524295:MFM524296 MPI524295:MPI524296 MZE524295:MZE524296 NJA524295:NJA524296 NSW524295:NSW524296 OCS524295:OCS524296 OMO524295:OMO524296 OWK524295:OWK524296 PGG524295:PGG524296 PQC524295:PQC524296 PZY524295:PZY524296 QJU524295:QJU524296 QTQ524295:QTQ524296 RDM524295:RDM524296 RNI524295:RNI524296 RXE524295:RXE524296 SHA524295:SHA524296 SQW524295:SQW524296 TAS524295:TAS524296 TKO524295:TKO524296 TUK524295:TUK524296 UEG524295:UEG524296 UOC524295:UOC524296 UXY524295:UXY524296 VHU524295:VHU524296 VRQ524295:VRQ524296 WBM524295:WBM524296 WLI524295:WLI524296 WVE524295:WVE524296 IS589831:IS589832 SO589831:SO589832 ACK589831:ACK589832 AMG589831:AMG589832 AWC589831:AWC589832 BFY589831:BFY589832 BPU589831:BPU589832 BZQ589831:BZQ589832 CJM589831:CJM589832 CTI589831:CTI589832 DDE589831:DDE589832 DNA589831:DNA589832 DWW589831:DWW589832 EGS589831:EGS589832 EQO589831:EQO589832 FAK589831:FAK589832 FKG589831:FKG589832 FUC589831:FUC589832 GDY589831:GDY589832 GNU589831:GNU589832 GXQ589831:GXQ589832 HHM589831:HHM589832 HRI589831:HRI589832 IBE589831:IBE589832 ILA589831:ILA589832 IUW589831:IUW589832 JES589831:JES589832 JOO589831:JOO589832 JYK589831:JYK589832 KIG589831:KIG589832 KSC589831:KSC589832 LBY589831:LBY589832 LLU589831:LLU589832 LVQ589831:LVQ589832 MFM589831:MFM589832 MPI589831:MPI589832 MZE589831:MZE589832 NJA589831:NJA589832 NSW589831:NSW589832 OCS589831:OCS589832 OMO589831:OMO589832 OWK589831:OWK589832 PGG589831:PGG589832 PQC589831:PQC589832 PZY589831:PZY589832 QJU589831:QJU589832 QTQ589831:QTQ589832 RDM589831:RDM589832 RNI589831:RNI589832 RXE589831:RXE589832 SHA589831:SHA589832 SQW589831:SQW589832 TAS589831:TAS589832 TKO589831:TKO589832 TUK589831:TUK589832 UEG589831:UEG589832 UOC589831:UOC589832 UXY589831:UXY589832 VHU589831:VHU589832 VRQ589831:VRQ589832 WBM589831:WBM589832 WLI589831:WLI589832 WVE589831:WVE589832 IS655367:IS655368 SO655367:SO655368 ACK655367:ACK655368 AMG655367:AMG655368 AWC655367:AWC655368 BFY655367:BFY655368 BPU655367:BPU655368 BZQ655367:BZQ655368 CJM655367:CJM655368 CTI655367:CTI655368 DDE655367:DDE655368 DNA655367:DNA655368 DWW655367:DWW655368 EGS655367:EGS655368 EQO655367:EQO655368 FAK655367:FAK655368 FKG655367:FKG655368 FUC655367:FUC655368 GDY655367:GDY655368 GNU655367:GNU655368 GXQ655367:GXQ655368 HHM655367:HHM655368 HRI655367:HRI655368 IBE655367:IBE655368 ILA655367:ILA655368 IUW655367:IUW655368 JES655367:JES655368 JOO655367:JOO655368 JYK655367:JYK655368 KIG655367:KIG655368 KSC655367:KSC655368 LBY655367:LBY655368 LLU655367:LLU655368 LVQ655367:LVQ655368 MFM655367:MFM655368 MPI655367:MPI655368 MZE655367:MZE655368 NJA655367:NJA655368 NSW655367:NSW655368 OCS655367:OCS655368 OMO655367:OMO655368 OWK655367:OWK655368 PGG655367:PGG655368 PQC655367:PQC655368 PZY655367:PZY655368 QJU655367:QJU655368 QTQ655367:QTQ655368 RDM655367:RDM655368 RNI655367:RNI655368 RXE655367:RXE655368 SHA655367:SHA655368 SQW655367:SQW655368 TAS655367:TAS655368 TKO655367:TKO655368 TUK655367:TUK655368 UEG655367:UEG655368 UOC655367:UOC655368 UXY655367:UXY655368 VHU655367:VHU655368 VRQ655367:VRQ655368 WBM655367:WBM655368 WLI655367:WLI655368 WVE655367:WVE655368 IS720903:IS720904 SO720903:SO720904 ACK720903:ACK720904 AMG720903:AMG720904 AWC720903:AWC720904 BFY720903:BFY720904 BPU720903:BPU720904 BZQ720903:BZQ720904 CJM720903:CJM720904 CTI720903:CTI720904 DDE720903:DDE720904 DNA720903:DNA720904 DWW720903:DWW720904 EGS720903:EGS720904 EQO720903:EQO720904 FAK720903:FAK720904 FKG720903:FKG720904 FUC720903:FUC720904 GDY720903:GDY720904 GNU720903:GNU720904 GXQ720903:GXQ720904 HHM720903:HHM720904 HRI720903:HRI720904 IBE720903:IBE720904 ILA720903:ILA720904 IUW720903:IUW720904 JES720903:JES720904 JOO720903:JOO720904 JYK720903:JYK720904 KIG720903:KIG720904 KSC720903:KSC720904 LBY720903:LBY720904 LLU720903:LLU720904 LVQ720903:LVQ720904 MFM720903:MFM720904 MPI720903:MPI720904 MZE720903:MZE720904 NJA720903:NJA720904 NSW720903:NSW720904 OCS720903:OCS720904 OMO720903:OMO720904 OWK720903:OWK720904 PGG720903:PGG720904 PQC720903:PQC720904 PZY720903:PZY720904 QJU720903:QJU720904 QTQ720903:QTQ720904 RDM720903:RDM720904 RNI720903:RNI720904 RXE720903:RXE720904 SHA720903:SHA720904 SQW720903:SQW720904 TAS720903:TAS720904 TKO720903:TKO720904 TUK720903:TUK720904 UEG720903:UEG720904 UOC720903:UOC720904 UXY720903:UXY720904 VHU720903:VHU720904 VRQ720903:VRQ720904 WBM720903:WBM720904 WLI720903:WLI720904 WVE720903:WVE720904 IS786439:IS786440 SO786439:SO786440 ACK786439:ACK786440 AMG786439:AMG786440 AWC786439:AWC786440 BFY786439:BFY786440 BPU786439:BPU786440 BZQ786439:BZQ786440 CJM786439:CJM786440 CTI786439:CTI786440 DDE786439:DDE786440 DNA786439:DNA786440 DWW786439:DWW786440 EGS786439:EGS786440 EQO786439:EQO786440 FAK786439:FAK786440 FKG786439:FKG786440 FUC786439:FUC786440 GDY786439:GDY786440 GNU786439:GNU786440 GXQ786439:GXQ786440 HHM786439:HHM786440 HRI786439:HRI786440 IBE786439:IBE786440 ILA786439:ILA786440 IUW786439:IUW786440 JES786439:JES786440 JOO786439:JOO786440 JYK786439:JYK786440 KIG786439:KIG786440 KSC786439:KSC786440 LBY786439:LBY786440 LLU786439:LLU786440 LVQ786439:LVQ786440 MFM786439:MFM786440 MPI786439:MPI786440 MZE786439:MZE786440 NJA786439:NJA786440 NSW786439:NSW786440 OCS786439:OCS786440 OMO786439:OMO786440 OWK786439:OWK786440 PGG786439:PGG786440 PQC786439:PQC786440 PZY786439:PZY786440 QJU786439:QJU786440 QTQ786439:QTQ786440 RDM786439:RDM786440 RNI786439:RNI786440 RXE786439:RXE786440 SHA786439:SHA786440 SQW786439:SQW786440 TAS786439:TAS786440 TKO786439:TKO786440 TUK786439:TUK786440 UEG786439:UEG786440 UOC786439:UOC786440 UXY786439:UXY786440 VHU786439:VHU786440 VRQ786439:VRQ786440 WBM786439:WBM786440 WLI786439:WLI786440 WVE786439:WVE786440 IS851975:IS851976 SO851975:SO851976 ACK851975:ACK851976 AMG851975:AMG851976 AWC851975:AWC851976 BFY851975:BFY851976 BPU851975:BPU851976 BZQ851975:BZQ851976 CJM851975:CJM851976 CTI851975:CTI851976 DDE851975:DDE851976 DNA851975:DNA851976 DWW851975:DWW851976 EGS851975:EGS851976 EQO851975:EQO851976 FAK851975:FAK851976 FKG851975:FKG851976 FUC851975:FUC851976 GDY851975:GDY851976 GNU851975:GNU851976 GXQ851975:GXQ851976 HHM851975:HHM851976 HRI851975:HRI851976 IBE851975:IBE851976 ILA851975:ILA851976 IUW851975:IUW851976 JES851975:JES851976 JOO851975:JOO851976 JYK851975:JYK851976 KIG851975:KIG851976 KSC851975:KSC851976 LBY851975:LBY851976 LLU851975:LLU851976 LVQ851975:LVQ851976 MFM851975:MFM851976 MPI851975:MPI851976 MZE851975:MZE851976 NJA851975:NJA851976 NSW851975:NSW851976 OCS851975:OCS851976 OMO851975:OMO851976 OWK851975:OWK851976 PGG851975:PGG851976 PQC851975:PQC851976 PZY851975:PZY851976 QJU851975:QJU851976 QTQ851975:QTQ851976 RDM851975:RDM851976 RNI851975:RNI851976 RXE851975:RXE851976 SHA851975:SHA851976 SQW851975:SQW851976 TAS851975:TAS851976 TKO851975:TKO851976 TUK851975:TUK851976 UEG851975:UEG851976 UOC851975:UOC851976 UXY851975:UXY851976 VHU851975:VHU851976 VRQ851975:VRQ851976 WBM851975:WBM851976 WLI851975:WLI851976 WVE851975:WVE851976 IS917511:IS917512 SO917511:SO917512 ACK917511:ACK917512 AMG917511:AMG917512 AWC917511:AWC917512 BFY917511:BFY917512 BPU917511:BPU917512 BZQ917511:BZQ917512 CJM917511:CJM917512 CTI917511:CTI917512 DDE917511:DDE917512 DNA917511:DNA917512 DWW917511:DWW917512 EGS917511:EGS917512 EQO917511:EQO917512 FAK917511:FAK917512 FKG917511:FKG917512 FUC917511:FUC917512 GDY917511:GDY917512 GNU917511:GNU917512 GXQ917511:GXQ917512 HHM917511:HHM917512 HRI917511:HRI917512 IBE917511:IBE917512 ILA917511:ILA917512 IUW917511:IUW917512 JES917511:JES917512 JOO917511:JOO917512 JYK917511:JYK917512 KIG917511:KIG917512 KSC917511:KSC917512 LBY917511:LBY917512 LLU917511:LLU917512 LVQ917511:LVQ917512 MFM917511:MFM917512 MPI917511:MPI917512 MZE917511:MZE917512 NJA917511:NJA917512 NSW917511:NSW917512 OCS917511:OCS917512 OMO917511:OMO917512 OWK917511:OWK917512 PGG917511:PGG917512 PQC917511:PQC917512 PZY917511:PZY917512 QJU917511:QJU917512 QTQ917511:QTQ917512 RDM917511:RDM917512 RNI917511:RNI917512 RXE917511:RXE917512 SHA917511:SHA917512 SQW917511:SQW917512 TAS917511:TAS917512 TKO917511:TKO917512 TUK917511:TUK917512 UEG917511:UEG917512 UOC917511:UOC917512 UXY917511:UXY917512 VHU917511:VHU917512 VRQ917511:VRQ917512 WBM917511:WBM917512 WLI917511:WLI917512 WVE917511:WVE917512 IS983047:IS983048 SO983047:SO983048 ACK983047:ACK983048 AMG983047:AMG983048 AWC983047:AWC983048 BFY983047:BFY983048 BPU983047:BPU983048 BZQ983047:BZQ983048 CJM983047:CJM983048 CTI983047:CTI983048 DDE983047:DDE983048 DNA983047:DNA983048 DWW983047:DWW983048 EGS983047:EGS983048 EQO983047:EQO983048 FAK983047:FAK983048 FKG983047:FKG983048 FUC983047:FUC983048 GDY983047:GDY983048 GNU983047:GNU983048 GXQ983047:GXQ983048 HHM983047:HHM983048 HRI983047:HRI983048 IBE983047:IBE983048 ILA983047:ILA983048 IUW983047:IUW983048 JES983047:JES983048 JOO983047:JOO983048 JYK983047:JYK983048 KIG983047:KIG983048 KSC983047:KSC983048 LBY983047:LBY983048 LLU983047:LLU983048 LVQ983047:LVQ983048 MFM983047:MFM983048 MPI983047:MPI983048 MZE983047:MZE983048 NJA983047:NJA983048 NSW983047:NSW983048 OCS983047:OCS983048 OMO983047:OMO983048 OWK983047:OWK983048 PGG983047:PGG983048 PQC983047:PQC983048 PZY983047:PZY983048 QJU983047:QJU983048 QTQ983047:QTQ983048 RDM983047:RDM983048 RNI983047:RNI983048 RXE983047:RXE983048 SHA983047:SHA983048 SQW983047:SQW983048 TAS983047:TAS983048 TKO983047:TKO983048 TUK983047:TUK983048 UEG983047:UEG983048 UOC983047:UOC983048 UXY983047:UXY983048 VHU983047:VHU983048 VRQ983047:VRQ983048 WBM983047:WBM983048 WLI983047:WLI983048 WVE983047:WVE983048 IS6:IS8 SO6:SO8 ACK6:ACK8 AMG6:AMG8 AWC6:AWC8 BFY6:BFY8 BPU6:BPU8 BZQ6:BZQ8 CJM6:CJM8 CTI6:CTI8 DDE6:DDE8 DNA6:DNA8 DWW6:DWW8 EGS6:EGS8 EQO6:EQO8 FAK6:FAK8 FKG6:FKG8 FUC6:FUC8 GDY6:GDY8 GNU6:GNU8 GXQ6:GXQ8 HHM6:HHM8 HRI6:HRI8 IBE6:IBE8 ILA6:ILA8 IUW6:IUW8 JES6:JES8 JOO6:JOO8 JYK6:JYK8 KIG6:KIG8 KSC6:KSC8 LBY6:LBY8 LLU6:LLU8 LVQ6:LVQ8 MFM6:MFM8 MPI6:MPI8 MZE6:MZE8 NJA6:NJA8 NSW6:NSW8 OCS6:OCS8 OMO6:OMO8 OWK6:OWK8 PGG6:PGG8 PQC6:PQC8 PZY6:PZY8 QJU6:QJU8 QTQ6:QTQ8 RDM6:RDM8 RNI6:RNI8 RXE6:RXE8 SHA6:SHA8 SQW6:SQW8 TAS6:TAS8 TKO6:TKO8 TUK6:TUK8 UEG6:UEG8 UOC6:UOC8 UXY6:UXY8 VHU6:VHU8 VRQ6:VRQ8 WBM6:WBM8 WLI6:WLI8 WVE6:WVE8">
      <formula1>"30,40,50,100"</formula1>
      <formula2>0</formula2>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Annexe 1</vt:lpstr>
      <vt:lpstr>A-Dépenses sur devis</vt:lpstr>
      <vt:lpstr>B-Dépenses sur devis (pro-rata)</vt:lpstr>
      <vt:lpstr>C-Rémunération</vt:lpstr>
      <vt:lpstr>D-Couts Indirects</vt:lpstr>
      <vt:lpstr>E-Frais deplacement</vt:lpstr>
      <vt:lpstr>F-Bénévolat</vt:lpstr>
      <vt:lpstr>G-Autoconstruction</vt:lpstr>
      <vt:lpstr>Synthèse</vt:lpstr>
      <vt:lpstr>'E-Frais deplacement'!Impression_des_titres</vt:lpstr>
      <vt:lpstr>'A-Dépenses sur devis'!Zone_d_impression</vt:lpstr>
      <vt:lpstr>'Annexe 1'!Zone_d_impression</vt:lpstr>
      <vt:lpstr>'B-Dépenses sur devis (pro-rata)'!Zone_d_impression</vt:lpstr>
      <vt:lpstr>'C-Rémunération'!Zone_d_impression</vt:lpstr>
      <vt:lpstr>'D-Couts Indirects'!Zone_d_impression</vt:lpstr>
      <vt:lpstr>'E-Frais deplacement'!Zone_d_impression</vt:lpstr>
      <vt:lpstr>'F-Bénévolat'!Zone_d_impression</vt:lpstr>
      <vt:lpstr>'G-Autoconstruction'!Zone_d_impression</vt:lpstr>
      <vt:lpstr>Synthèse!Zone_d_impression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2019-03-12T13:06:29Z</dcterms:modified>
</cp:coreProperties>
</file>