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tilisateur1\Desktop\LEADERsupports2019\"/>
    </mc:Choice>
  </mc:AlternateContent>
  <bookViews>
    <workbookView xWindow="0" yWindow="0" windowWidth="28800" windowHeight="12435"/>
  </bookViews>
  <sheets>
    <sheet name="Annexe 3 Recettes" sheetId="8" r:id="rId1"/>
    <sheet name="1. Méthode A" sheetId="6" r:id="rId2"/>
    <sheet name="1bis. Notice méthode A" sheetId="4" r:id="rId3"/>
    <sheet name="2. Méthode B" sheetId="9" r:id="rId4"/>
  </sheets>
  <definedNames>
    <definedName name="_xlnm.Print_Area" localSheetId="1">'1. Méthode A'!$B$1:$P$63</definedName>
    <definedName name="_xlnm.Print_Area" localSheetId="2">'1bis. Notice méthode A'!$A$1:$Q$40</definedName>
    <definedName name="_xlnm.Print_Area" localSheetId="3">'2. Méthode B'!$B$1:$H$32</definedName>
    <definedName name="_xlnm.Print_Area" localSheetId="0">'Annexe 3 Recettes'!$A$1:$Q$55</definedName>
  </definedNames>
  <calcPr calcId="152511" iterateDelta="1E-4"/>
</workbook>
</file>

<file path=xl/calcChain.xml><?xml version="1.0" encoding="utf-8"?>
<calcChain xmlns="http://schemas.openxmlformats.org/spreadsheetml/2006/main">
  <c r="N13" i="6" l="1"/>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13" i="6"/>
  <c r="N15" i="6" l="1"/>
  <c r="N14" i="6"/>
  <c r="N41" i="6"/>
  <c r="N42" i="6"/>
  <c r="N40" i="6"/>
  <c r="N38" i="6"/>
  <c r="N36" i="6"/>
  <c r="N34" i="6"/>
  <c r="N32" i="6"/>
  <c r="N30" i="6"/>
  <c r="N28" i="6"/>
  <c r="N26" i="6"/>
  <c r="N24" i="6"/>
  <c r="N22" i="6"/>
  <c r="N20" i="6"/>
  <c r="N18" i="6"/>
  <c r="N16" i="6"/>
  <c r="N39" i="6"/>
  <c r="N37" i="6"/>
  <c r="N35" i="6"/>
  <c r="N33" i="6"/>
  <c r="N31" i="6"/>
  <c r="N29" i="6"/>
  <c r="N27" i="6"/>
  <c r="N25" i="6"/>
  <c r="N23" i="6"/>
  <c r="N21" i="6"/>
  <c r="N19" i="6"/>
  <c r="N17" i="6"/>
  <c r="F31" i="9"/>
  <c r="E31" i="9"/>
  <c r="G30" i="9"/>
  <c r="G29" i="9"/>
  <c r="G28" i="9"/>
  <c r="G27" i="9"/>
  <c r="G26" i="9"/>
  <c r="G25" i="9"/>
  <c r="G24" i="9"/>
  <c r="G23" i="9"/>
  <c r="G22" i="9"/>
  <c r="G21" i="9"/>
  <c r="G20" i="9"/>
  <c r="G19" i="9"/>
  <c r="G18" i="9"/>
  <c r="G17" i="9"/>
  <c r="G16" i="9"/>
  <c r="G15" i="9"/>
  <c r="G14" i="9"/>
  <c r="G13" i="9"/>
  <c r="G12" i="9"/>
  <c r="G11" i="9"/>
  <c r="G10" i="9"/>
  <c r="G31" i="9" l="1"/>
  <c r="C14" i="6"/>
  <c r="C15" i="6" s="1"/>
  <c r="C16" i="6" s="1"/>
  <c r="C17" i="6" s="1"/>
  <c r="C18" i="6" s="1"/>
  <c r="C19" i="6" s="1"/>
  <c r="C20" i="6" s="1"/>
  <c r="C21" i="6" s="1"/>
  <c r="C22" i="6" s="1"/>
  <c r="C23" i="6" s="1"/>
  <c r="C24" i="6" s="1"/>
  <c r="C25" i="6" s="1"/>
  <c r="C26" i="6" s="1"/>
  <c r="C27" i="6" s="1"/>
  <c r="C28" i="6" s="1"/>
  <c r="C29" i="6" s="1"/>
  <c r="C30" i="6" s="1"/>
  <c r="C31" i="6" s="1"/>
  <c r="C32" i="6" s="1"/>
  <c r="C33" i="6" s="1"/>
  <c r="C34" i="6" s="1"/>
  <c r="C35" i="6" s="1"/>
  <c r="C36" i="6" s="1"/>
  <c r="C37" i="6" s="1"/>
  <c r="C38" i="6" s="1"/>
  <c r="C39" i="6" s="1"/>
  <c r="C40" i="6" s="1"/>
  <c r="C41" i="6" s="1"/>
  <c r="C42" i="6" s="1"/>
  <c r="F43" i="6"/>
  <c r="H43" i="6"/>
  <c r="J43" i="6"/>
  <c r="L43" i="6"/>
  <c r="N43" i="6"/>
  <c r="D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O43" i="6" l="1"/>
  <c r="P43" i="6"/>
  <c r="M42" i="6" l="1"/>
  <c r="K42" i="6"/>
  <c r="M41" i="6"/>
  <c r="K41" i="6"/>
  <c r="M40" i="6"/>
  <c r="K40" i="6"/>
  <c r="M39" i="6"/>
  <c r="K39" i="6"/>
  <c r="M38" i="6"/>
  <c r="K38" i="6"/>
  <c r="M37" i="6"/>
  <c r="K37" i="6"/>
  <c r="M36" i="6"/>
  <c r="K36" i="6"/>
  <c r="M35" i="6"/>
  <c r="K35" i="6"/>
  <c r="M34" i="6"/>
  <c r="K34" i="6"/>
  <c r="M33" i="6"/>
  <c r="K33" i="6"/>
  <c r="M32" i="6"/>
  <c r="K32" i="6"/>
  <c r="M31" i="6"/>
  <c r="K31" i="6"/>
  <c r="M30" i="6"/>
  <c r="K30" i="6"/>
  <c r="M29" i="6"/>
  <c r="K29" i="6"/>
  <c r="M28" i="6"/>
  <c r="K28" i="6"/>
  <c r="M27" i="6"/>
  <c r="K27" i="6"/>
  <c r="M26" i="6"/>
  <c r="K26" i="6"/>
  <c r="M25" i="6"/>
  <c r="K25" i="6"/>
  <c r="M24" i="6"/>
  <c r="K24" i="6"/>
  <c r="M23" i="6"/>
  <c r="K23" i="6"/>
  <c r="M22" i="6"/>
  <c r="K22" i="6"/>
  <c r="M21" i="6"/>
  <c r="K21" i="6"/>
  <c r="M20" i="6"/>
  <c r="K20" i="6"/>
  <c r="M19" i="6"/>
  <c r="K19" i="6"/>
  <c r="M18" i="6"/>
  <c r="K18" i="6"/>
  <c r="M17" i="6"/>
  <c r="K17" i="6"/>
  <c r="M16" i="6"/>
  <c r="K16" i="6"/>
  <c r="M15" i="6"/>
  <c r="K15" i="6"/>
  <c r="M14" i="6"/>
  <c r="K14" i="6"/>
  <c r="M13" i="6"/>
  <c r="K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I13" i="6"/>
  <c r="G13" i="6"/>
  <c r="G43" i="6" s="1"/>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M43" i="6" l="1"/>
  <c r="K43" i="6"/>
  <c r="I43" i="6"/>
  <c r="E43" i="6"/>
  <c r="E54" i="6" l="1"/>
  <c r="E56" i="6" s="1"/>
  <c r="E58" i="6" s="1"/>
  <c r="E60" i="6" s="1"/>
  <c r="M56" i="6" s="1"/>
</calcChain>
</file>

<file path=xl/sharedStrings.xml><?xml version="1.0" encoding="utf-8"?>
<sst xmlns="http://schemas.openxmlformats.org/spreadsheetml/2006/main" count="89" uniqueCount="79">
  <si>
    <t>En application des articles 61 et 65 du règlement communautaire n° 1303/2013 de la Commission européenne et du Conseil, l'autorité de gestion tient compte du montant des recettes nettes générées par une opération au cours de sa mise en œuvre et le cas échéant, après son achèvement.</t>
  </si>
  <si>
    <t>Définitions et principes du calcul des recettes nettes</t>
  </si>
  <si>
    <t>Les recettes nettes sont calculées par actualisation. Elles prennent en compte, le cas échéant, la valeur résiduelle de l'investissement.</t>
  </si>
  <si>
    <t>Cadre réglementaire et principe général</t>
  </si>
  <si>
    <r>
      <rPr>
        <b/>
        <sz val="12"/>
        <rFont val="Calibri"/>
        <family val="2"/>
      </rPr>
      <t xml:space="preserve">Recettes nettes : </t>
    </r>
    <r>
      <rPr>
        <sz val="12"/>
        <rFont val="Calibri"/>
        <family val="2"/>
      </rPr>
      <t>elles sont données par le calcul [recettes nettes] = [recettes brutes] - [charges d'exploitation] + [valeur résiduelle de l'investissement]. Elles sont calculées dans l'onglet résultats et doivent être reportées dans le formulaire de demande d'aide.</t>
    </r>
  </si>
  <si>
    <r>
      <rPr>
        <b/>
        <sz val="12"/>
        <rFont val="Calibri"/>
        <family val="2"/>
      </rPr>
      <t xml:space="preserve">Durée d'amortissement du bien </t>
    </r>
    <r>
      <rPr>
        <sz val="12"/>
        <rFont val="Calibri"/>
        <family val="2"/>
      </rPr>
      <t>: elle est généralement estimée par les services comptables afin de prendre en compte l'investissement et sa dépréciation dans les comptes annuels. La durée retenue doit être dûment justifiée par les documents comptables et les pièces techniques probants.</t>
    </r>
  </si>
  <si>
    <r>
      <rPr>
        <b/>
        <sz val="12"/>
        <rFont val="Calibri"/>
        <family val="2"/>
      </rPr>
      <t xml:space="preserve">Investissement : </t>
    </r>
    <r>
      <rPr>
        <sz val="12"/>
        <rFont val="Calibri"/>
        <family val="2"/>
      </rPr>
      <t>il correspond au projet global. Dans le cas où les dépenses prévisionnelles éligibles présentées sont les seules dépenses pour le projet global, alors le coût de l'investissement pour le projet global est égal au montant des dépenses prévisionnelles.</t>
    </r>
  </si>
  <si>
    <r>
      <rPr>
        <b/>
        <sz val="12"/>
        <rFont val="Calibri"/>
        <family val="2"/>
      </rPr>
      <t xml:space="preserve">Scénario avec investissement : </t>
    </r>
    <r>
      <rPr>
        <sz val="12"/>
        <rFont val="Calibri"/>
        <family val="2"/>
      </rPr>
      <t>il est à renseigner dans tous les cas.</t>
    </r>
  </si>
  <si>
    <t>Lorsqu'une opération est dans le cas où elle génère des recettes nettes après son achèvement, les recettes nettes générées après son achèvement et au cours de sa mise en œuvre sont déduites des dépenses éligibles, sauf si le coût total éligible (avant plafonnement) est inférieur à 1 million d'€, ou selon dispositions spécifiques prévues dans les textes de mise en oeuvre des règles en matière d'aides d'Etat.</t>
  </si>
  <si>
    <r>
      <rPr>
        <b/>
        <sz val="12"/>
        <rFont val="Calibri"/>
        <family val="2"/>
      </rPr>
      <t xml:space="preserve">Actualisation des montants </t>
    </r>
    <r>
      <rPr>
        <sz val="12"/>
        <rFont val="Calibri"/>
        <family val="2"/>
      </rPr>
      <t>: l'actualisation traduit en une seule valeur "actuelle" (année 0) l'ensemble des flux liés à l'investissement. La valeur appliquée pour le taux d'actualisation qui est de 4 % est fixé par le réglement délégué de la Commission Européenne.</t>
    </r>
  </si>
  <si>
    <r>
      <rPr>
        <b/>
        <sz val="12"/>
        <rFont val="Calibri"/>
        <family val="2"/>
      </rPr>
      <t xml:space="preserve">Scénario sans investissement : </t>
    </r>
    <r>
      <rPr>
        <sz val="12"/>
        <rFont val="Calibri"/>
        <family val="2"/>
      </rPr>
      <t>il n'est pas à renseigner dans le cas où l'activité n'existe pas avant investissement ni en cas de construction d'une infrastructure.</t>
    </r>
  </si>
  <si>
    <r>
      <rPr>
        <b/>
        <sz val="12"/>
        <rFont val="Calibri"/>
        <family val="2"/>
      </rPr>
      <t>Déficit de financement :</t>
    </r>
    <r>
      <rPr>
        <sz val="12"/>
        <rFont val="Calibri"/>
        <family val="2"/>
      </rPr>
      <t xml:space="preserve"> l'ensemble des flux de trésorerie actualisés sont déduits de la valeur globale de l'investissement actualisés. Le déficit de financement est calculé pour le projet global. Le taux de déficit de financement est appliqué au coût total des dépenses éligibles prévisionnelles présentées pour calculer les recettes nettes actualisées sur l'opération pour laquelle une aide est demandée.</t>
    </r>
  </si>
  <si>
    <r>
      <rPr>
        <b/>
        <sz val="12"/>
        <rFont val="Calibri"/>
        <family val="2"/>
      </rPr>
      <t>Période de calcul des recettes nettes :</t>
    </r>
    <r>
      <rPr>
        <sz val="12"/>
        <rFont val="Calibri"/>
        <family val="2"/>
      </rPr>
      <t xml:space="preserve"> la période à présenter est fonction de la période de référence, de la durée d'amortissement de l'investissement et de la durée de l'opération. Elle ne peut être inférieure à 10 ans, et est plafonnée à 15 ans dans le cas général. Si la valeur de l'actif excède la période sur laquelle les recettes sont présentées, la valeur résiduelle est déterminée par le calcul de la valeur actuelle nette des flux de trésorerie pour le restant de la durée de vie de l'opération (d'autres méthodes de calcul peuvent être utilisées si elles sont dûment justifiées).</t>
    </r>
  </si>
  <si>
    <t>Année de l'opération</t>
  </si>
  <si>
    <t>Année calendaire</t>
  </si>
  <si>
    <t>Coûts d'investissement</t>
  </si>
  <si>
    <t>Valeur actualisée</t>
  </si>
  <si>
    <t>Coût d'exploitation</t>
  </si>
  <si>
    <t>Valeur résiduelle</t>
  </si>
  <si>
    <t>Total</t>
  </si>
  <si>
    <t>Flux de trésorerie nette</t>
  </si>
  <si>
    <t>Marge brute d'exploitation actualisée du projet global :</t>
  </si>
  <si>
    <t>Recettes nettes actualisées :</t>
  </si>
  <si>
    <t>Déficit de financement :</t>
  </si>
  <si>
    <t>Taux de déficit de financement :</t>
  </si>
  <si>
    <t>Etape 1 : Calcul des valeurs actualisées</t>
  </si>
  <si>
    <t>Etape 2 : Calcul du déficit de financement sur le projet global</t>
  </si>
  <si>
    <t>Etape 3 : Calcul des recettes nettes actualisées sur le projet présenté au PDR</t>
  </si>
  <si>
    <t>Montant des recettes nettes actualisées (à reporter dans le formulaire) :</t>
  </si>
  <si>
    <t>Montant présenté au PDR (valeur non actualisée) :</t>
  </si>
  <si>
    <r>
      <t>Valeur résiduelle de l'investissement</t>
    </r>
    <r>
      <rPr>
        <i/>
        <sz val="10"/>
        <rFont val="Arial"/>
        <family val="2"/>
      </rPr>
      <t xml:space="preserve">
(le cas échéant)</t>
    </r>
  </si>
  <si>
    <t>= G = (E-D)-(C-B)</t>
  </si>
  <si>
    <t>= I = A - H</t>
  </si>
  <si>
    <t>= J = I / A</t>
  </si>
  <si>
    <t>= K</t>
  </si>
  <si>
    <t>=A</t>
  </si>
  <si>
    <t>=B</t>
  </si>
  <si>
    <t>=C</t>
  </si>
  <si>
    <t>=D</t>
  </si>
  <si>
    <t>=E</t>
  </si>
  <si>
    <t>=F</t>
  </si>
  <si>
    <t>Recettes brutes</t>
  </si>
  <si>
    <t>= K x (1 - J)</t>
  </si>
  <si>
    <r>
      <rPr>
        <b/>
        <sz val="12"/>
        <rFont val="Calibri"/>
        <family val="2"/>
      </rPr>
      <t xml:space="preserve">Période de référence : </t>
    </r>
    <r>
      <rPr>
        <sz val="12"/>
        <rFont val="Calibri"/>
        <family val="2"/>
      </rPr>
      <t>la période de référence est de 10 à 15 ans dans le cas général qui correspond à la durée pour les "infrastructures des entreprises" et les "autres secteurs". La période de référence inclut la période de mise en œuvre de l'opération (si toutefois l'opération s'inscrit dans l'un des secteurs ci-après, cette durée peut être différente : approvisionnement en eau/assainissement (30), routes (25-30), gestion des déchets (25-30), ports (25), transport urbain (25-30), énergie (15-25), recherche et innovation (15-25), large bande (10-20))</t>
    </r>
  </si>
  <si>
    <t>Les recettes nettes sont calculées par superposition des scénarios d'exploitation avec investissement, et sans investissement.</t>
  </si>
  <si>
    <t>Lorsqu'une opération est dans le cas où elle génère des recettes nettes après son achèvement, les recettes nettes générées après son achèvement et au cours de sa mise en œuvre sont déduites des dépenses éligibles, sauf si le coût total éligible (avant déduction des recettes et / ou plafonnement) est inférieur à 1 million d'€ ou que l'aide attribuée l'est au titre d'un règlement de minimis, ou selon dispositions spécifiques prévues dans les textes de mise en oeuvre des règles en matière d'aides d'Etat.</t>
  </si>
  <si>
    <t>Cadre réglementaire et principes généraux</t>
  </si>
  <si>
    <t>Méthode A : Calcul des recettes nettes générées par le déficit de financement</t>
  </si>
  <si>
    <t>Porteur de projet :</t>
  </si>
  <si>
    <t>Libellé du projet</t>
  </si>
  <si>
    <t>Notice de la méthode A : Calcul des recettes nettes générées par le déficit de financement</t>
  </si>
  <si>
    <r>
      <rPr>
        <b/>
        <sz val="12"/>
        <rFont val="Calibri"/>
        <family val="2"/>
      </rPr>
      <t>Coûts d'exploitation :</t>
    </r>
    <r>
      <rPr>
        <sz val="12"/>
        <rFont val="Calibri"/>
        <family val="2"/>
      </rPr>
      <t xml:space="preserve"> ensemble des charges d'exploitations, hors frais d'amortissement et frais financiers. Il s'agit des frais de fonctionnements fixes (y compris les frais de maintenance, tels que les frais de personnel, les frais d'entretien et de réparation, la gestion générale et l'administration, et les frais d'assurance) et variables (y compris les frais de maintenance, tels que la consommation de matières premières, d'énergie, et d'autres consommables, et de toute opération d'entretien et de réparation nécessaire pour prolonger la durée de vie de l'opération), ainsi que les coûts de remplacement du matériel à faible durée de vie assurant le fonctionnement technique de l'opération. Les coûts d'amortissements et les frais financiers ne doivent pas figurer. Les coûts d'exploitation doivent être renseignés. </t>
    </r>
    <r>
      <rPr>
        <i/>
        <sz val="12"/>
        <rFont val="Calibri"/>
        <family val="2"/>
      </rPr>
      <t>Exemples de coûts d'exploitation :
Achats (compte 60 dont achat de fournitures, d'approvisionnement et de marchandises)
Services extérieurs compte 61 et 62 (dont entretien, locations, assurances)
Impôts, taxes (compte 63)
Charges de personnel (compte 64)
Autres charges de gestion courante (compte 65)</t>
    </r>
  </si>
  <si>
    <t>Dans quels cas fournir cette annexe et quelle méthode de calcul utiliser</t>
  </si>
  <si>
    <t>Détail du mode de calcul des coûts d'exploitation</t>
  </si>
  <si>
    <t>Détail du mode de calcul des recettes</t>
  </si>
  <si>
    <r>
      <rPr>
        <b/>
        <sz val="10"/>
        <rFont val="Arial"/>
        <family val="2"/>
      </rPr>
      <t>Scénario sans investissement</t>
    </r>
    <r>
      <rPr>
        <sz val="10"/>
        <rFont val="Arial"/>
        <family val="2"/>
      </rPr>
      <t xml:space="preserve">
</t>
    </r>
    <r>
      <rPr>
        <i/>
        <sz val="10"/>
        <rFont val="Arial"/>
        <family val="2"/>
      </rPr>
      <t>(ne pas compléter en cas d'une nouvelle activité, construction neuve, etc.)</t>
    </r>
  </si>
  <si>
    <r>
      <rPr>
        <b/>
        <sz val="10"/>
        <rFont val="Arial"/>
        <family val="2"/>
      </rPr>
      <t>Scénario avec investissement</t>
    </r>
    <r>
      <rPr>
        <sz val="10"/>
        <rFont val="Arial"/>
        <family val="2"/>
      </rPr>
      <t xml:space="preserve">
</t>
    </r>
    <r>
      <rPr>
        <i/>
        <sz val="10"/>
        <rFont val="Arial"/>
        <family val="2"/>
      </rPr>
      <t>(en cas d'une nouvelle activité, etc. : il s'agit du projet de la demande d'aide)</t>
    </r>
  </si>
  <si>
    <t>Montant HT présenté (€)
(a)</t>
  </si>
  <si>
    <r>
      <t xml:space="preserve">Montant TVA présenté (€)
</t>
    </r>
    <r>
      <rPr>
        <i/>
        <sz val="10"/>
        <rFont val="Tahoma"/>
        <family val="2"/>
      </rPr>
      <t xml:space="preserve">(à remplir uniquement si vous ne récupérez pas la TVA)
</t>
    </r>
    <r>
      <rPr>
        <b/>
        <i/>
        <sz val="10"/>
        <rFont val="Tahoma"/>
        <family val="2"/>
      </rPr>
      <t>(b)</t>
    </r>
  </si>
  <si>
    <r>
      <t xml:space="preserve">Montant total présenté
(c) = (a) + </t>
    </r>
    <r>
      <rPr>
        <b/>
        <i/>
        <sz val="10"/>
        <rFont val="Tahoma"/>
        <family val="2"/>
      </rPr>
      <t>(b)</t>
    </r>
  </si>
  <si>
    <t xml:space="preserve"> </t>
  </si>
  <si>
    <t>Total :</t>
  </si>
  <si>
    <t>Nature / description de la recette</t>
  </si>
  <si>
    <r>
      <rPr>
        <b/>
        <sz val="12"/>
        <rFont val="Calibri"/>
        <family val="2"/>
      </rPr>
      <t>Recettes brutes :</t>
    </r>
    <r>
      <rPr>
        <sz val="12"/>
        <rFont val="Calibri"/>
        <family val="2"/>
      </rPr>
      <t xml:space="preserve"> ensemble des recettes générées par l'opération. Il s'agit de tout apport en trésorerie sur l'opération : redevances directement supportées par les utilisateurs pour l'utilisation de l'infrastructure, des recettes issues de la vente ou de la location de terrains ou de bâtiments, et des paiements effectués en contrepartie de services... Le cas échéant, le principe du pollueur / payeur s'applique. Les recettes ne comprennent pas les transferts des budgets nationaux ou régionaux, ni ceux des régimes d'assurance publics nationaux. Si une opération ajoute de nouveaux actifs pour compléter un service ou une infrastructure préexistant, tant les contributions des nouveaux utilisateurs que les contributions supplémentaires des utilisateurs existants du service nouveau ou élargi ou de l'infrastructure nouvelle ou élargie doivent être prises en compte. Les recettes brutes doivent être renseignées.</t>
    </r>
  </si>
  <si>
    <t>Méthode B : Calcul des recettes générées au cours de la mise en œuvre de l'opération</t>
  </si>
  <si>
    <t>Annexe 3 : Recettes nettes prévisionnelles</t>
  </si>
  <si>
    <r>
      <t xml:space="preserve">Identifiant du justificatif prévisionnel
</t>
    </r>
    <r>
      <rPr>
        <sz val="10"/>
        <rFont val="Tahoma"/>
        <family val="2"/>
      </rPr>
      <t>(tarifs d'une billetterie, d'un droit d'entrée…)</t>
    </r>
  </si>
  <si>
    <r>
      <rPr>
        <b/>
        <sz val="12"/>
        <rFont val="Calibri"/>
        <family val="2"/>
      </rPr>
      <t xml:space="preserve">Valeur résiduelle : </t>
    </r>
    <r>
      <rPr>
        <sz val="12"/>
        <rFont val="Calibri"/>
        <family val="2"/>
      </rPr>
      <t>elle correspond à la valeur du bien lorsque sa période d'amortissement arrive à échéance. Elle doit être renseignée, ainsi que l'année de la valeur indiquée. Lorsque la valeur de l'actif excède la période sur laquelle les recettes sont présentées, la valeur résiduelle est déterminée par le calcul de la valeur actuelle nette des flux de trésorerie pour le restant de la durée de vie de l'opération. D'autres méthodes de calcul peuvent être utilisées si elles sont dûment justifiées. La valeur résiduelle doit être renseignée, ainsi que l'année du projet (1, 2 ... 15) pour laquelle elle est établie.</t>
    </r>
  </si>
  <si>
    <t>Lorsqu'une opération n'est pas dans le cas ci-dessus et qu'elle génère des recettes nettes au cours de sa mise en œuvre et que le coût total éligible (avant déduction des recettes et / ou plafonnement) présenté est supérieur à 50 000 €, les dépenses éligibles sont calculées par déduction des recettes des dépenses éligibles, sauf si l'opération est soumise aux règles en matière d'aides d'Etat.</t>
  </si>
  <si>
    <r>
      <t xml:space="preserve">Les feuillets de cette annexe sont à compléter obligatoirement et à fournir au guichet unique en accompagnement de la demande d'aide, </t>
    </r>
    <r>
      <rPr>
        <b/>
        <u/>
        <sz val="12"/>
        <rFont val="Calibri"/>
        <family val="2"/>
      </rPr>
      <t xml:space="preserve">sauf </t>
    </r>
    <r>
      <rPr>
        <b/>
        <sz val="12"/>
        <rFont val="Calibri"/>
        <family val="2"/>
      </rPr>
      <t xml:space="preserve">si l'investissement pour lequel une demande d'aide est présentée ne présentera ou ne générera aucune recette, que ce soit au cours de sa réalisation ou après son achèvement (l'engagement est alors coché que l'opération est dans ce cas), </t>
    </r>
    <r>
      <rPr>
        <b/>
        <u/>
        <sz val="12"/>
        <rFont val="Calibri"/>
        <family val="2"/>
      </rPr>
      <t>ou</t>
    </r>
    <r>
      <rPr>
        <b/>
        <sz val="12"/>
        <rFont val="Calibri"/>
        <family val="2"/>
      </rPr>
      <t xml:space="preserve"> que l'opération se situe dans un des cas détaillés dans la présente annexe, dans lesquel il n'est pas nécessaire de calculer les recettes.</t>
    </r>
  </si>
  <si>
    <r>
      <rPr>
        <b/>
        <sz val="12"/>
        <rFont val="Calibri"/>
        <family val="2"/>
      </rPr>
      <t>Montants :</t>
    </r>
    <r>
      <rPr>
        <sz val="12"/>
        <rFont val="Calibri"/>
        <family val="2"/>
      </rPr>
      <t xml:space="preserve"> ils doivent être renseignés</t>
    </r>
    <r>
      <rPr>
        <u/>
        <sz val="12"/>
        <rFont val="Calibri"/>
        <family val="2"/>
      </rPr>
      <t xml:space="preserve"> HT ou TTC</t>
    </r>
    <r>
      <rPr>
        <sz val="12"/>
        <rFont val="Calibri"/>
        <family val="2"/>
      </rPr>
      <t>, selon que le coût éligible présenté est HT ou TTC (rappel : seuls les maîtres d'ouvrage</t>
    </r>
    <r>
      <rPr>
        <sz val="12"/>
        <color rgb="FFFF0000"/>
        <rFont val="Calibri"/>
        <family val="2"/>
      </rPr>
      <t xml:space="preserve"> </t>
    </r>
    <r>
      <rPr>
        <sz val="12"/>
        <rFont val="Calibri"/>
        <family val="2"/>
      </rPr>
      <t>qui ne récupèrent ni totalement, ni partiellement, la TVA sur aucune dépense présentée, ni que celle-ci soit déductible ou compensable - situation à justifier - présentent des montants TTC).</t>
    </r>
  </si>
  <si>
    <r>
      <t xml:space="preserve">Projet global dans lequel le projet faisant l'objet d'une demande d'aide s'inscrit
</t>
    </r>
    <r>
      <rPr>
        <sz val="10"/>
        <rFont val="Arial"/>
        <family val="2"/>
      </rPr>
      <t>(A défaut de projet global, il s'agit de l'opération pour laquelle la demande d'aide est présentée)</t>
    </r>
  </si>
  <si>
    <t>Période de référence</t>
  </si>
  <si>
    <t>Durée de vie de l'investissement</t>
  </si>
  <si>
    <t>= H = G + F  (*)</t>
  </si>
  <si>
    <t>(*) :</t>
  </si>
  <si>
    <t>La valeur résiduelle de l'investissement est incluse dans le calcul des recettes nettes actualisées de l'opération uniquement si ces recettes compensent les coûts.</t>
  </si>
  <si>
    <t xml:space="preserve">« Mise en œuvre d'opérations dans le cadre de la stratégie locale de développement » 
TYPE D'OPERATIONS 19.2.1 DU PROGRAMME DE DEVELOPPEMENT RURAL DE BOURGOGNE
</t>
  </si>
  <si>
    <t>N° 15650*02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</si>
</sst>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 &quot;€&quot;"/>
    <numFmt numFmtId="165" formatCode="_-* #,##0.00;\-* #,##0.00;_-* &quot;-&quot;??;_-@_-"/>
  </numFmts>
  <fonts count="29" x14ac:knownFonts="1">
    <font>
      <sz val="10"/>
      <name val="Arial"/>
    </font>
    <font>
      <sz val="10"/>
      <name val="Arial"/>
      <family val="2"/>
    </font>
    <font>
      <b/>
      <sz val="10"/>
      <name val="Arial"/>
      <family val="2"/>
    </font>
    <font>
      <sz val="8"/>
      <name val="Arial"/>
      <family val="2"/>
    </font>
    <font>
      <sz val="10"/>
      <name val="Arial"/>
      <family val="2"/>
    </font>
    <font>
      <sz val="10"/>
      <name val="Century Gothic"/>
      <family val="2"/>
    </font>
    <font>
      <b/>
      <u/>
      <sz val="12"/>
      <name val="Calibri"/>
      <family val="2"/>
    </font>
    <font>
      <b/>
      <sz val="12"/>
      <name val="Calibri"/>
      <family val="2"/>
    </font>
    <font>
      <sz val="12"/>
      <name val="Calibri"/>
      <family val="2"/>
    </font>
    <font>
      <u/>
      <sz val="12"/>
      <name val="Calibri"/>
      <family val="2"/>
    </font>
    <font>
      <sz val="8"/>
      <color theme="1"/>
      <name val="Calibri"/>
      <family val="2"/>
      <scheme val="minor"/>
    </font>
    <font>
      <sz val="10"/>
      <name val="Calibri"/>
      <family val="2"/>
      <scheme val="minor"/>
    </font>
    <font>
      <sz val="10"/>
      <color theme="0" tint="-0.34998626667073579"/>
      <name val="Arial"/>
      <family val="2"/>
    </font>
    <font>
      <sz val="12"/>
      <name val="Calibri"/>
      <family val="2"/>
      <scheme val="minor"/>
    </font>
    <font>
      <b/>
      <sz val="16"/>
      <color rgb="FF008080"/>
      <name val="Calibri"/>
      <family val="2"/>
      <scheme val="minor"/>
    </font>
    <font>
      <b/>
      <sz val="14"/>
      <color rgb="FF008080"/>
      <name val="Calibri"/>
      <family val="2"/>
      <scheme val="minor"/>
    </font>
    <font>
      <b/>
      <sz val="12"/>
      <color rgb="FFC00000"/>
      <name val="Calibri"/>
      <family val="2"/>
      <scheme val="minor"/>
    </font>
    <font>
      <b/>
      <sz val="12"/>
      <name val="Calibri"/>
      <family val="2"/>
      <scheme val="minor"/>
    </font>
    <font>
      <sz val="14"/>
      <name val="Calibri"/>
      <family val="2"/>
      <scheme val="minor"/>
    </font>
    <font>
      <i/>
      <sz val="10"/>
      <name val="Arial"/>
      <family val="2"/>
    </font>
    <font>
      <b/>
      <u/>
      <sz val="10"/>
      <name val="Arial"/>
      <family val="2"/>
    </font>
    <font>
      <sz val="14"/>
      <name val="Arial"/>
      <family val="2"/>
    </font>
    <font>
      <i/>
      <sz val="12"/>
      <name val="Calibri"/>
      <family val="2"/>
    </font>
    <font>
      <sz val="10"/>
      <name val="Tahoma"/>
      <family val="2"/>
    </font>
    <font>
      <b/>
      <sz val="10"/>
      <name val="Tahoma"/>
      <family val="2"/>
    </font>
    <font>
      <i/>
      <sz val="10"/>
      <name val="Tahoma"/>
      <family val="2"/>
    </font>
    <font>
      <b/>
      <i/>
      <sz val="10"/>
      <name val="Tahoma"/>
      <family val="2"/>
    </font>
    <font>
      <b/>
      <sz val="10"/>
      <name val="Calibri"/>
      <family val="2"/>
      <scheme val="minor"/>
    </font>
    <font>
      <sz val="12"/>
      <color rgb="FFFF0000"/>
      <name val="Calibri"/>
      <family val="2"/>
    </font>
  </fonts>
  <fills count="10">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2" tint="-0.249977111117893"/>
        <bgColor indexed="42"/>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right/>
      <top style="thin">
        <color indexed="8"/>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02">
    <xf numFmtId="0" fontId="0" fillId="0" borderId="0" xfId="0"/>
    <xf numFmtId="0" fontId="0" fillId="0" borderId="0" xfId="0" applyFill="1"/>
    <xf numFmtId="0" fontId="0" fillId="0" borderId="0" xfId="0" applyFill="1" applyAlignment="1">
      <alignment vertical="center"/>
    </xf>
    <xf numFmtId="0" fontId="10" fillId="0" borderId="0" xfId="0" applyFont="1"/>
    <xf numFmtId="0" fontId="10" fillId="0" borderId="0" xfId="0" applyFont="1" applyBorder="1"/>
    <xf numFmtId="0" fontId="11" fillId="0" borderId="0" xfId="0" applyFont="1"/>
    <xf numFmtId="0" fontId="11" fillId="0" borderId="0" xfId="0" applyFont="1" applyBorder="1"/>
    <xf numFmtId="0" fontId="5" fillId="0" borderId="0" xfId="0" applyFont="1" applyFill="1"/>
    <xf numFmtId="0" fontId="13" fillId="0" borderId="0" xfId="0" applyFont="1"/>
    <xf numFmtId="0" fontId="13" fillId="0" borderId="0" xfId="0" applyFont="1" applyAlignment="1">
      <alignment vertical="top"/>
    </xf>
    <xf numFmtId="0" fontId="0" fillId="0" borderId="0" xfId="0" applyAlignment="1">
      <alignment vertical="center"/>
    </xf>
    <xf numFmtId="0" fontId="12" fillId="0" borderId="0" xfId="0" applyFont="1" applyFill="1" applyAlignment="1">
      <alignment vertical="center"/>
    </xf>
    <xf numFmtId="0" fontId="4" fillId="0" borderId="0" xfId="0" applyFont="1" applyAlignment="1">
      <alignment vertical="center"/>
    </xf>
    <xf numFmtId="165" fontId="0" fillId="6" borderId="0" xfId="0" applyNumberFormat="1" applyFill="1" applyAlignment="1">
      <alignment vertical="center" wrapText="1"/>
    </xf>
    <xf numFmtId="0" fontId="7" fillId="0" borderId="0" xfId="0" applyFont="1" applyAlignment="1">
      <alignment vertical="center"/>
    </xf>
    <xf numFmtId="1" fontId="0" fillId="6" borderId="6" xfId="0" applyNumberFormat="1" applyFill="1" applyBorder="1" applyAlignment="1">
      <alignment vertical="center" wrapText="1"/>
    </xf>
    <xf numFmtId="1" fontId="0" fillId="6" borderId="10" xfId="0" applyNumberFormat="1" applyFill="1" applyBorder="1" applyAlignment="1">
      <alignment vertical="center" wrapText="1"/>
    </xf>
    <xf numFmtId="0" fontId="2" fillId="0" borderId="0" xfId="0" applyFont="1" applyAlignment="1">
      <alignment vertical="center"/>
    </xf>
    <xf numFmtId="0" fontId="20" fillId="0" borderId="0" xfId="0" applyFont="1" applyAlignment="1">
      <alignment vertical="center"/>
    </xf>
    <xf numFmtId="165" fontId="0" fillId="6" borderId="6" xfId="0" applyNumberFormat="1" applyFill="1" applyBorder="1" applyAlignment="1">
      <alignment vertical="center" wrapText="1"/>
    </xf>
    <xf numFmtId="165" fontId="0" fillId="6" borderId="10" xfId="0" applyNumberFormat="1" applyFill="1" applyBorder="1" applyAlignment="1">
      <alignment vertical="center" wrapText="1"/>
    </xf>
    <xf numFmtId="165" fontId="0" fillId="6" borderId="0" xfId="0" applyNumberFormat="1" applyFill="1" applyBorder="1" applyAlignment="1">
      <alignment vertical="center" wrapText="1"/>
    </xf>
    <xf numFmtId="165" fontId="0" fillId="6" borderId="11" xfId="0" applyNumberFormat="1" applyFill="1" applyBorder="1" applyAlignment="1">
      <alignment vertical="center" wrapText="1"/>
    </xf>
    <xf numFmtId="165" fontId="2" fillId="6" borderId="9" xfId="0" applyNumberFormat="1" applyFont="1" applyFill="1" applyBorder="1" applyAlignment="1">
      <alignment vertical="center" wrapText="1"/>
    </xf>
    <xf numFmtId="165" fontId="2" fillId="6" borderId="10" xfId="0" applyNumberFormat="1" applyFont="1" applyFill="1" applyBorder="1" applyAlignment="1">
      <alignment vertical="center" wrapText="1"/>
    </xf>
    <xf numFmtId="165" fontId="2" fillId="6" borderId="1" xfId="0" applyNumberFormat="1" applyFont="1" applyFill="1" applyBorder="1" applyAlignment="1">
      <alignment vertical="center" wrapText="1"/>
    </xf>
    <xf numFmtId="165" fontId="2" fillId="6" borderId="4" xfId="0" applyNumberFormat="1" applyFont="1" applyFill="1" applyBorder="1" applyAlignment="1">
      <alignment vertical="center" wrapText="1"/>
    </xf>
    <xf numFmtId="0" fontId="0" fillId="2" borderId="5" xfId="0" applyFill="1" applyBorder="1" applyAlignment="1">
      <alignment vertical="center" wrapText="1"/>
    </xf>
    <xf numFmtId="0" fontId="0" fillId="2" borderId="9" xfId="0" applyFill="1" applyBorder="1" applyAlignment="1">
      <alignment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165" fontId="0" fillId="6" borderId="8" xfId="0" applyNumberFormat="1" applyFill="1" applyBorder="1" applyAlignment="1">
      <alignment vertical="center" wrapText="1"/>
    </xf>
    <xf numFmtId="165" fontId="0" fillId="6" borderId="12" xfId="0" applyNumberFormat="1" applyFill="1" applyBorder="1" applyAlignment="1">
      <alignment vertical="center" wrapText="1"/>
    </xf>
    <xf numFmtId="165" fontId="0" fillId="6" borderId="13" xfId="0" applyNumberFormat="1" applyFill="1" applyBorder="1" applyAlignment="1">
      <alignment vertical="center" wrapText="1"/>
    </xf>
    <xf numFmtId="165" fontId="2" fillId="6" borderId="3" xfId="0" applyNumberFormat="1" applyFont="1" applyFill="1" applyBorder="1" applyAlignment="1">
      <alignment vertical="center" wrapText="1"/>
    </xf>
    <xf numFmtId="165" fontId="2" fillId="6" borderId="2" xfId="0" applyNumberFormat="1" applyFont="1" applyFill="1" applyBorder="1" applyAlignment="1">
      <alignment vertical="center" wrapText="1"/>
    </xf>
    <xf numFmtId="0" fontId="4" fillId="0" borderId="0" xfId="0" quotePrefix="1" applyFont="1" applyAlignment="1">
      <alignment vertical="center"/>
    </xf>
    <xf numFmtId="0" fontId="19" fillId="0" borderId="0" xfId="0" quotePrefix="1" applyFont="1" applyAlignment="1">
      <alignment vertical="center"/>
    </xf>
    <xf numFmtId="0" fontId="2" fillId="0" borderId="0" xfId="0" quotePrefix="1" applyFont="1" applyAlignment="1">
      <alignment horizontal="center" vertical="center"/>
    </xf>
    <xf numFmtId="0" fontId="2" fillId="0" borderId="0" xfId="0" applyFont="1" applyAlignment="1">
      <alignment horizontal="center" vertical="center"/>
    </xf>
    <xf numFmtId="165" fontId="2" fillId="6" borderId="0" xfId="0" applyNumberFormat="1" applyFont="1" applyFill="1" applyAlignment="1">
      <alignment vertical="center"/>
    </xf>
    <xf numFmtId="10" fontId="2" fillId="6" borderId="0" xfId="0" applyNumberFormat="1" applyFont="1" applyFill="1" applyAlignment="1">
      <alignment vertical="center"/>
    </xf>
    <xf numFmtId="0" fontId="13" fillId="0" borderId="0" xfId="0" applyFont="1" applyAlignment="1">
      <alignment wrapText="1"/>
    </xf>
    <xf numFmtId="0" fontId="4" fillId="3" borderId="0" xfId="0" applyFont="1" applyFill="1" applyAlignment="1">
      <alignment vertical="center"/>
    </xf>
    <xf numFmtId="0" fontId="23" fillId="0" borderId="0" xfId="0" applyFont="1" applyFill="1" applyBorder="1" applyAlignment="1" applyProtection="1"/>
    <xf numFmtId="0" fontId="4" fillId="3" borderId="1" xfId="0" applyFont="1" applyFill="1" applyBorder="1" applyAlignment="1">
      <alignment vertical="center"/>
    </xf>
    <xf numFmtId="0" fontId="24" fillId="9" borderId="15" xfId="0" applyFont="1" applyFill="1" applyBorder="1" applyAlignment="1" applyProtection="1">
      <alignment horizontal="center" vertical="center" wrapText="1"/>
    </xf>
    <xf numFmtId="164" fontId="24" fillId="9" borderId="14" xfId="0" applyNumberFormat="1" applyFont="1" applyFill="1" applyBorder="1" applyAlignment="1" applyProtection="1">
      <alignment horizontal="center" vertical="center" wrapText="1"/>
    </xf>
    <xf numFmtId="164" fontId="24" fillId="9" borderId="16" xfId="0" applyNumberFormat="1" applyFont="1" applyFill="1" applyBorder="1" applyAlignment="1" applyProtection="1">
      <alignment horizontal="center" vertical="center" wrapText="1"/>
    </xf>
    <xf numFmtId="0" fontId="24" fillId="9" borderId="16" xfId="0" applyFont="1" applyFill="1" applyBorder="1" applyAlignment="1" applyProtection="1">
      <alignment horizontal="center" vertical="center" wrapText="1"/>
    </xf>
    <xf numFmtId="164" fontId="23" fillId="5" borderId="14" xfId="1" applyNumberFormat="1" applyFont="1" applyFill="1" applyBorder="1" applyAlignment="1" applyProtection="1">
      <alignment horizontal="center" vertical="center" wrapText="1"/>
      <protection locked="0"/>
    </xf>
    <xf numFmtId="164" fontId="23" fillId="5" borderId="15" xfId="1" applyNumberFormat="1" applyFont="1" applyFill="1" applyBorder="1" applyAlignment="1" applyProtection="1">
      <alignment horizontal="center" vertical="center" wrapText="1"/>
      <protection locked="0"/>
    </xf>
    <xf numFmtId="49" fontId="23" fillId="5" borderId="17" xfId="0" applyNumberFormat="1" applyFont="1" applyFill="1" applyBorder="1" applyAlignment="1" applyProtection="1">
      <alignment horizontal="left" vertical="center" wrapText="1"/>
      <protection locked="0"/>
    </xf>
    <xf numFmtId="49" fontId="23" fillId="5" borderId="2" xfId="0" applyNumberFormat="1" applyFont="1" applyFill="1" applyBorder="1" applyAlignment="1" applyProtection="1">
      <alignment horizontal="center" vertical="center" wrapText="1"/>
      <protection locked="0"/>
    </xf>
    <xf numFmtId="164" fontId="23" fillId="6" borderId="2" xfId="0" applyNumberFormat="1" applyFont="1" applyFill="1" applyBorder="1" applyAlignment="1" applyProtection="1">
      <alignment vertical="center"/>
    </xf>
    <xf numFmtId="164" fontId="23" fillId="6" borderId="2" xfId="0" applyNumberFormat="1" applyFont="1" applyFill="1" applyBorder="1" applyAlignment="1" applyProtection="1">
      <alignment horizontal="center" vertical="center"/>
    </xf>
    <xf numFmtId="0" fontId="4" fillId="3" borderId="2" xfId="0" applyFont="1" applyFill="1" applyBorder="1" applyAlignment="1">
      <alignment vertical="center"/>
    </xf>
    <xf numFmtId="49" fontId="23" fillId="5" borderId="12" xfId="0" applyNumberFormat="1" applyFont="1" applyFill="1" applyBorder="1" applyAlignment="1" applyProtection="1">
      <alignment horizontal="center" vertical="center" wrapText="1"/>
      <protection locked="0"/>
    </xf>
    <xf numFmtId="49" fontId="23" fillId="5" borderId="18" xfId="0" applyNumberFormat="1" applyFont="1" applyFill="1" applyBorder="1" applyAlignment="1" applyProtection="1">
      <alignment horizontal="left" vertical="center" wrapText="1"/>
      <protection locked="0"/>
    </xf>
    <xf numFmtId="1" fontId="0" fillId="5" borderId="6" xfId="0" applyNumberFormat="1" applyFill="1" applyBorder="1" applyAlignment="1" applyProtection="1">
      <alignment vertical="center" wrapText="1"/>
      <protection locked="0"/>
    </xf>
    <xf numFmtId="2" fontId="0" fillId="5" borderId="5" xfId="0" applyNumberFormat="1" applyFill="1" applyBorder="1" applyAlignment="1" applyProtection="1">
      <alignment vertical="center" wrapText="1"/>
      <protection locked="0"/>
    </xf>
    <xf numFmtId="2" fontId="0" fillId="5" borderId="9" xfId="0" applyNumberFormat="1" applyFill="1" applyBorder="1" applyAlignment="1" applyProtection="1">
      <alignment vertical="center" wrapText="1"/>
      <protection locked="0"/>
    </xf>
    <xf numFmtId="2" fontId="0" fillId="5" borderId="7" xfId="0" applyNumberFormat="1" applyFill="1" applyBorder="1" applyAlignment="1" applyProtection="1">
      <alignment vertical="center" wrapText="1"/>
      <protection locked="0"/>
    </xf>
    <xf numFmtId="2" fontId="2" fillId="5" borderId="0" xfId="0" applyNumberFormat="1" applyFont="1" applyFill="1" applyAlignment="1" applyProtection="1">
      <alignment vertical="center"/>
      <protection locked="0"/>
    </xf>
    <xf numFmtId="0" fontId="27" fillId="0" borderId="0" xfId="0" applyFont="1"/>
    <xf numFmtId="165" fontId="0" fillId="6" borderId="19" xfId="0" applyNumberFormat="1" applyFill="1" applyBorder="1" applyAlignment="1">
      <alignment vertical="center" wrapText="1"/>
    </xf>
    <xf numFmtId="0" fontId="19" fillId="0" borderId="0" xfId="0" applyFont="1" applyAlignment="1">
      <alignment vertical="center"/>
    </xf>
    <xf numFmtId="0" fontId="0" fillId="5" borderId="2" xfId="0" applyFill="1" applyBorder="1" applyAlignment="1">
      <alignment vertical="center"/>
    </xf>
    <xf numFmtId="0" fontId="13" fillId="0" borderId="0" xfId="0" applyFont="1" applyAlignment="1">
      <alignment horizontal="left" vertical="top" wrapText="1"/>
    </xf>
    <xf numFmtId="0" fontId="8" fillId="0" borderId="0" xfId="0" applyFont="1" applyAlignment="1">
      <alignment wrapText="1" shrinkToFit="1"/>
    </xf>
    <xf numFmtId="0" fontId="13" fillId="0" borderId="0" xfId="0" applyFont="1" applyAlignment="1">
      <alignment wrapText="1" shrinkToFit="1"/>
    </xf>
    <xf numFmtId="0" fontId="14" fillId="0" borderId="0" xfId="0" applyFont="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Border="1" applyAlignment="1">
      <alignment horizontal="center" vertical="center" wrapText="1"/>
    </xf>
    <xf numFmtId="0" fontId="18" fillId="4" borderId="0" xfId="0" applyFont="1" applyFill="1" applyAlignment="1">
      <alignment horizontal="center"/>
    </xf>
    <xf numFmtId="0" fontId="18" fillId="4" borderId="0" xfId="0" applyFont="1" applyFill="1" applyAlignment="1">
      <alignment horizontal="center" vertical="top"/>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1" fillId="7" borderId="0" xfId="0" applyFont="1" applyFill="1" applyAlignment="1">
      <alignment horizontal="center" vertical="center"/>
    </xf>
    <xf numFmtId="0" fontId="4" fillId="3" borderId="1"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5" borderId="1"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4" fillId="2" borderId="2" xfId="0" applyFont="1" applyFill="1" applyBorder="1" applyAlignment="1">
      <alignment horizontal="left" vertical="center" wrapText="1"/>
    </xf>
    <xf numFmtId="0" fontId="0" fillId="5" borderId="2" xfId="0" applyFill="1" applyBorder="1" applyAlignment="1" applyProtection="1">
      <alignment horizontal="center" vertical="center"/>
      <protection locked="0"/>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10" xfId="0"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21" fillId="8" borderId="0" xfId="0" applyFont="1" applyFill="1" applyAlignment="1">
      <alignment horizontal="center" vertical="center"/>
    </xf>
    <xf numFmtId="14" fontId="24" fillId="2" borderId="2" xfId="0" applyNumberFormat="1" applyFont="1" applyFill="1" applyBorder="1" applyAlignment="1" applyProtection="1">
      <alignment horizontal="center" vertical="center" wrapText="1"/>
    </xf>
  </cellXfs>
  <cellStyles count="2">
    <cellStyle name="Monétaire" xfId="1" builtinId="4"/>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17</xdr:col>
      <xdr:colOff>78442</xdr:colOff>
      <xdr:row>4</xdr:row>
      <xdr:rowOff>112059</xdr:rowOff>
    </xdr:from>
    <xdr:to>
      <xdr:col>26</xdr:col>
      <xdr:colOff>224119</xdr:colOff>
      <xdr:row>10</xdr:row>
      <xdr:rowOff>437029</xdr:rowOff>
    </xdr:to>
    <xdr:sp macro="" textlink="">
      <xdr:nvSpPr>
        <xdr:cNvPr id="7" name="Rectangle à coins arrondis 6"/>
        <xdr:cNvSpPr/>
      </xdr:nvSpPr>
      <xdr:spPr>
        <a:xfrm>
          <a:off x="13032442" y="739588"/>
          <a:ext cx="7003677" cy="1378323"/>
        </a:xfrm>
        <a:prstGeom prst="round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ysClr val="windowText" lastClr="000000"/>
              </a:solidFill>
            </a:rPr>
            <a:t>Consignes pour renseigner les feuillets :</a:t>
          </a:r>
        </a:p>
        <a:p>
          <a:pPr algn="l"/>
          <a:r>
            <a:rPr lang="fr-FR" sz="1100">
              <a:solidFill>
                <a:sysClr val="windowText" lastClr="000000"/>
              </a:solidFill>
            </a:rPr>
            <a:t>- les cases jaunes</a:t>
          </a:r>
          <a:r>
            <a:rPr lang="fr-FR" sz="1100" baseline="0">
              <a:solidFill>
                <a:sysClr val="windowText" lastClr="000000"/>
              </a:solidFill>
            </a:rPr>
            <a:t> </a:t>
          </a:r>
          <a:r>
            <a:rPr lang="fr-FR" sz="1100">
              <a:solidFill>
                <a:sysClr val="windowText" lastClr="000000"/>
              </a:solidFill>
            </a:rPr>
            <a:t>des tableaux sont renseignées en tant que de besoin par le demandeur ;</a:t>
          </a:r>
        </a:p>
        <a:p>
          <a:pPr algn="l"/>
          <a:r>
            <a:rPr lang="fr-FR" sz="1100">
              <a:solidFill>
                <a:sysClr val="windowText" lastClr="000000"/>
              </a:solidFill>
            </a:rPr>
            <a:t>- toutes les cases jaunes à remplir le sont avec au maximum 2 décimales (exemple : arrondir les montants financiers au centime) ;</a:t>
          </a:r>
        </a:p>
        <a:p>
          <a:pPr algn="l"/>
          <a:r>
            <a:rPr lang="fr-FR" sz="1100">
              <a:solidFill>
                <a:sysClr val="windowText" lastClr="000000"/>
              </a:solidFill>
            </a:rPr>
            <a:t>- les cases brunes sont les cases de description des informations attendues ;</a:t>
          </a:r>
        </a:p>
        <a:p>
          <a:pPr algn="l"/>
          <a:r>
            <a:rPr lang="fr-FR" sz="1100">
              <a:solidFill>
                <a:sysClr val="windowText" lastClr="000000"/>
              </a:solidFill>
            </a:rPr>
            <a:t>- les cases un peu grisées sont calculées à partir des informations saisies dans les cases  jaunes.</a:t>
          </a:r>
        </a:p>
      </xdr:txBody>
    </xdr:sp>
    <xdr:clientData/>
  </xdr:twoCellAnchor>
  <xdr:twoCellAnchor editAs="oneCell">
    <xdr:from>
      <xdr:col>2</xdr:col>
      <xdr:colOff>134470</xdr:colOff>
      <xdr:row>24</xdr:row>
      <xdr:rowOff>236551</xdr:rowOff>
    </xdr:from>
    <xdr:to>
      <xdr:col>14</xdr:col>
      <xdr:colOff>204012</xdr:colOff>
      <xdr:row>44</xdr:row>
      <xdr:rowOff>67235</xdr:rowOff>
    </xdr:to>
    <xdr:pic>
      <xdr:nvPicPr>
        <xdr:cNvPr id="8" name="Imag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8470" y="7553992"/>
          <a:ext cx="9213542" cy="85824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228601</xdr:colOff>
      <xdr:row>2</xdr:row>
      <xdr:rowOff>22413</xdr:rowOff>
    </xdr:from>
    <xdr:to>
      <xdr:col>4</xdr:col>
      <xdr:colOff>481854</xdr:colOff>
      <xdr:row>8</xdr:row>
      <xdr:rowOff>88491</xdr:rowOff>
    </xdr:to>
    <xdr:pic>
      <xdr:nvPicPr>
        <xdr:cNvPr id="9" name="Image 97" descr="Logo Leade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14601" y="336178"/>
          <a:ext cx="1015253" cy="1007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257771</xdr:colOff>
      <xdr:row>0</xdr:row>
      <xdr:rowOff>134506</xdr:rowOff>
    </xdr:from>
    <xdr:to>
      <xdr:col>10</xdr:col>
      <xdr:colOff>596861</xdr:colOff>
      <xdr:row>9</xdr:row>
      <xdr:rowOff>197035</xdr:rowOff>
    </xdr:to>
    <xdr:pic>
      <xdr:nvPicPr>
        <xdr:cNvPr id="2" name="Imag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53771" y="134506"/>
          <a:ext cx="1863090" cy="1474470"/>
        </a:xfrm>
        <a:prstGeom prst="rect">
          <a:avLst/>
        </a:prstGeom>
      </xdr:spPr>
    </xdr:pic>
    <xdr:clientData/>
  </xdr:twoCellAnchor>
  <xdr:twoCellAnchor editAs="oneCell">
    <xdr:from>
      <xdr:col>0</xdr:col>
      <xdr:colOff>459394</xdr:colOff>
      <xdr:row>1</xdr:row>
      <xdr:rowOff>100809</xdr:rowOff>
    </xdr:from>
    <xdr:to>
      <xdr:col>2</xdr:col>
      <xdr:colOff>318034</xdr:colOff>
      <xdr:row>9</xdr:row>
      <xdr:rowOff>113170</xdr:rowOff>
    </xdr:to>
    <xdr:pic>
      <xdr:nvPicPr>
        <xdr:cNvPr id="10" name="Image 9"/>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9394" y="257691"/>
          <a:ext cx="1382640" cy="1267420"/>
        </a:xfrm>
        <a:prstGeom prst="rect">
          <a:avLst/>
        </a:prstGeom>
        <a:solidFill>
          <a:srgbClr val="FFFFFF"/>
        </a:solidFill>
        <a:ln>
          <a:noFill/>
        </a:ln>
      </xdr:spPr>
    </xdr:pic>
    <xdr:clientData/>
  </xdr:twoCellAnchor>
  <xdr:twoCellAnchor editAs="oneCell">
    <xdr:from>
      <xdr:col>15</xdr:col>
      <xdr:colOff>67236</xdr:colOff>
      <xdr:row>2</xdr:row>
      <xdr:rowOff>134470</xdr:rowOff>
    </xdr:from>
    <xdr:to>
      <xdr:col>15</xdr:col>
      <xdr:colOff>608891</xdr:colOff>
      <xdr:row>4</xdr:row>
      <xdr:rowOff>96296</xdr:rowOff>
    </xdr:to>
    <xdr:pic>
      <xdr:nvPicPr>
        <xdr:cNvPr id="11" name="Image 10"/>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97236" y="448235"/>
          <a:ext cx="541655" cy="275590"/>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showGridLines="0" tabSelected="1" view="pageBreakPreview" topLeftCell="A5" zoomScaleNormal="100" zoomScaleSheetLayoutView="100" workbookViewId="0">
      <selection activeCell="A11" sqref="A11:Q11"/>
    </sheetView>
  </sheetViews>
  <sheetFormatPr baseColWidth="10" defaultRowHeight="12.75" x14ac:dyDescent="0.2"/>
  <cols>
    <col min="1" max="16384" width="11.42578125" style="5"/>
  </cols>
  <sheetData>
    <row r="1" spans="1:17" x14ac:dyDescent="0.2">
      <c r="A1" s="3"/>
      <c r="B1" s="3"/>
      <c r="C1" s="3"/>
      <c r="D1" s="3"/>
      <c r="E1" s="3"/>
      <c r="F1" s="3"/>
      <c r="G1" s="3"/>
      <c r="H1" s="3"/>
      <c r="I1" s="3"/>
      <c r="J1" s="4"/>
      <c r="K1" s="3"/>
      <c r="L1" s="3"/>
      <c r="M1" s="3"/>
      <c r="O1" s="3"/>
      <c r="P1" s="3"/>
      <c r="Q1" s="3"/>
    </row>
    <row r="2" spans="1:17" x14ac:dyDescent="0.2">
      <c r="H2" s="6"/>
      <c r="I2" s="6"/>
    </row>
    <row r="3" spans="1:17" x14ac:dyDescent="0.2">
      <c r="H3" s="6"/>
      <c r="I3" s="6"/>
    </row>
    <row r="4" spans="1:17" x14ac:dyDescent="0.2">
      <c r="H4" s="6"/>
      <c r="I4" s="6"/>
    </row>
    <row r="5" spans="1:17" x14ac:dyDescent="0.2">
      <c r="H5" s="6"/>
      <c r="I5" s="6"/>
    </row>
    <row r="6" spans="1:17" x14ac:dyDescent="0.2">
      <c r="H6" s="6"/>
      <c r="I6" s="6"/>
      <c r="P6" s="65" t="s">
        <v>78</v>
      </c>
    </row>
    <row r="7" spans="1:17" x14ac:dyDescent="0.2">
      <c r="H7" s="6"/>
      <c r="I7" s="6"/>
      <c r="P7" s="65"/>
    </row>
    <row r="8" spans="1:17" x14ac:dyDescent="0.2">
      <c r="H8" s="6"/>
      <c r="I8" s="6"/>
    </row>
    <row r="9" spans="1:17" x14ac:dyDescent="0.2">
      <c r="A9" s="6"/>
      <c r="B9" s="6"/>
      <c r="C9" s="6"/>
      <c r="D9" s="6"/>
      <c r="E9" s="6"/>
      <c r="F9" s="6"/>
      <c r="G9" s="6"/>
      <c r="H9" s="6"/>
      <c r="I9" s="6"/>
    </row>
    <row r="10" spans="1:17" ht="21" x14ac:dyDescent="0.2">
      <c r="A10" s="72"/>
      <c r="B10" s="72"/>
      <c r="C10" s="72"/>
      <c r="D10" s="72"/>
      <c r="E10" s="72"/>
      <c r="F10" s="72"/>
      <c r="G10" s="72"/>
      <c r="H10" s="72"/>
      <c r="I10" s="72"/>
      <c r="J10" s="72"/>
      <c r="K10" s="72"/>
      <c r="L10" s="72"/>
      <c r="M10" s="72"/>
      <c r="N10" s="72"/>
      <c r="O10" s="72"/>
      <c r="P10" s="72"/>
      <c r="Q10" s="72"/>
    </row>
    <row r="11" spans="1:17" ht="52.5" customHeight="1" x14ac:dyDescent="0.2">
      <c r="A11" s="73" t="s">
        <v>77</v>
      </c>
      <c r="B11" s="74"/>
      <c r="C11" s="74"/>
      <c r="D11" s="74"/>
      <c r="E11" s="74"/>
      <c r="F11" s="74"/>
      <c r="G11" s="74"/>
      <c r="H11" s="74"/>
      <c r="I11" s="74"/>
      <c r="J11" s="74"/>
      <c r="K11" s="74"/>
      <c r="L11" s="74"/>
      <c r="M11" s="74"/>
      <c r="N11" s="74"/>
      <c r="O11" s="74"/>
      <c r="P11" s="74"/>
      <c r="Q11" s="74"/>
    </row>
    <row r="12" spans="1:17" ht="18.75" x14ac:dyDescent="0.2">
      <c r="A12" s="75"/>
      <c r="B12" s="75"/>
      <c r="C12" s="75"/>
      <c r="D12" s="75"/>
      <c r="E12" s="75"/>
      <c r="F12" s="75"/>
      <c r="G12" s="75"/>
      <c r="H12" s="75"/>
      <c r="I12" s="75"/>
      <c r="J12" s="75"/>
      <c r="K12" s="75"/>
      <c r="L12" s="75"/>
      <c r="M12" s="75"/>
      <c r="N12" s="75"/>
      <c r="O12" s="75"/>
      <c r="P12" s="75"/>
      <c r="Q12" s="75"/>
    </row>
    <row r="13" spans="1:17" ht="15.75" x14ac:dyDescent="0.2">
      <c r="A13" s="76" t="s">
        <v>65</v>
      </c>
      <c r="B13" s="76"/>
      <c r="C13" s="76"/>
      <c r="D13" s="76"/>
      <c r="E13" s="76"/>
      <c r="F13" s="76"/>
      <c r="G13" s="76"/>
      <c r="H13" s="76"/>
      <c r="I13" s="76"/>
      <c r="J13" s="76"/>
      <c r="K13" s="76"/>
      <c r="L13" s="76"/>
      <c r="M13" s="76"/>
      <c r="N13" s="76"/>
      <c r="O13" s="76"/>
      <c r="P13" s="76"/>
      <c r="Q13" s="76"/>
    </row>
    <row r="14" spans="1:17" ht="82.5" customHeight="1" x14ac:dyDescent="0.2">
      <c r="A14" s="77" t="s">
        <v>69</v>
      </c>
      <c r="B14" s="77"/>
      <c r="C14" s="77"/>
      <c r="D14" s="77"/>
      <c r="E14" s="77"/>
      <c r="F14" s="77"/>
      <c r="G14" s="77"/>
      <c r="H14" s="77"/>
      <c r="I14" s="77"/>
      <c r="J14" s="77"/>
      <c r="K14" s="77"/>
      <c r="L14" s="77"/>
      <c r="M14" s="77"/>
      <c r="N14" s="77"/>
      <c r="O14" s="77"/>
      <c r="P14" s="77"/>
      <c r="Q14" s="77"/>
    </row>
    <row r="15" spans="1:17" ht="15.75" x14ac:dyDescent="0.25">
      <c r="A15" s="8"/>
      <c r="B15" s="9"/>
      <c r="C15" s="9"/>
      <c r="D15" s="9"/>
      <c r="E15" s="9"/>
      <c r="F15" s="9"/>
      <c r="G15" s="9"/>
      <c r="H15" s="9"/>
      <c r="I15" s="9"/>
      <c r="J15" s="9"/>
      <c r="K15" s="9"/>
      <c r="L15" s="9"/>
      <c r="M15" s="9"/>
      <c r="N15" s="9"/>
      <c r="O15" s="9"/>
      <c r="P15" s="9"/>
      <c r="Q15" s="8"/>
    </row>
    <row r="16" spans="1:17" ht="18.75" x14ac:dyDescent="0.25">
      <c r="A16" s="8"/>
      <c r="B16" s="79" t="s">
        <v>46</v>
      </c>
      <c r="C16" s="79"/>
      <c r="D16" s="79"/>
      <c r="E16" s="79"/>
      <c r="F16" s="79"/>
      <c r="G16" s="79"/>
      <c r="H16" s="79"/>
      <c r="I16" s="79"/>
      <c r="J16" s="79"/>
      <c r="K16" s="79"/>
      <c r="L16" s="79"/>
      <c r="M16" s="79"/>
      <c r="N16" s="79"/>
      <c r="O16" s="79"/>
      <c r="P16" s="79"/>
      <c r="Q16" s="8"/>
    </row>
    <row r="17" spans="1:17" ht="15.75" x14ac:dyDescent="0.25">
      <c r="A17" s="8"/>
      <c r="B17" s="9"/>
      <c r="C17" s="9"/>
      <c r="D17" s="9"/>
      <c r="E17" s="9"/>
      <c r="F17" s="9"/>
      <c r="G17" s="9"/>
      <c r="H17" s="9"/>
      <c r="I17" s="9"/>
      <c r="J17" s="9"/>
      <c r="K17" s="9"/>
      <c r="L17" s="9"/>
      <c r="M17" s="9"/>
      <c r="N17" s="9"/>
      <c r="O17" s="9"/>
      <c r="P17" s="9"/>
      <c r="Q17" s="8"/>
    </row>
    <row r="18" spans="1:17" ht="39" customHeight="1" x14ac:dyDescent="0.25">
      <c r="A18" s="8"/>
      <c r="B18" s="69" t="s">
        <v>0</v>
      </c>
      <c r="C18" s="69"/>
      <c r="D18" s="69"/>
      <c r="E18" s="69"/>
      <c r="F18" s="69"/>
      <c r="G18" s="69"/>
      <c r="H18" s="69"/>
      <c r="I18" s="69"/>
      <c r="J18" s="69"/>
      <c r="K18" s="69"/>
      <c r="L18" s="69"/>
      <c r="M18" s="69"/>
      <c r="N18" s="69"/>
      <c r="O18" s="69"/>
      <c r="P18" s="69"/>
      <c r="Q18" s="8"/>
    </row>
    <row r="19" spans="1:17" ht="47.25" customHeight="1" x14ac:dyDescent="0.25">
      <c r="A19" s="8"/>
      <c r="B19" s="69" t="s">
        <v>45</v>
      </c>
      <c r="C19" s="69"/>
      <c r="D19" s="69"/>
      <c r="E19" s="69"/>
      <c r="F19" s="69"/>
      <c r="G19" s="69"/>
      <c r="H19" s="69"/>
      <c r="I19" s="69"/>
      <c r="J19" s="69"/>
      <c r="K19" s="69"/>
      <c r="L19" s="69"/>
      <c r="M19" s="69"/>
      <c r="N19" s="69"/>
      <c r="O19" s="69"/>
      <c r="P19" s="69"/>
      <c r="Q19" s="8"/>
    </row>
    <row r="20" spans="1:17" ht="15.75" x14ac:dyDescent="0.25">
      <c r="A20" s="8"/>
      <c r="B20" s="8"/>
      <c r="C20" s="9"/>
      <c r="D20" s="9"/>
      <c r="E20" s="9"/>
      <c r="F20" s="9"/>
      <c r="G20" s="9"/>
      <c r="H20" s="9"/>
      <c r="I20" s="9"/>
      <c r="J20" s="9"/>
      <c r="K20" s="9"/>
      <c r="L20" s="9"/>
      <c r="M20" s="9"/>
      <c r="N20" s="9"/>
      <c r="O20" s="9"/>
      <c r="P20" s="9"/>
      <c r="Q20" s="8"/>
    </row>
    <row r="21" spans="1:17" ht="57" customHeight="1" x14ac:dyDescent="0.25">
      <c r="A21" s="8"/>
      <c r="B21" s="69" t="s">
        <v>68</v>
      </c>
      <c r="C21" s="69"/>
      <c r="D21" s="69"/>
      <c r="E21" s="69"/>
      <c r="F21" s="69"/>
      <c r="G21" s="69"/>
      <c r="H21" s="69"/>
      <c r="I21" s="69"/>
      <c r="J21" s="69"/>
      <c r="K21" s="69"/>
      <c r="L21" s="69"/>
      <c r="M21" s="69"/>
      <c r="N21" s="69"/>
      <c r="O21" s="69"/>
      <c r="P21" s="69"/>
      <c r="Q21" s="8"/>
    </row>
    <row r="22" spans="1:17" ht="15.75" x14ac:dyDescent="0.25">
      <c r="A22" s="8"/>
      <c r="B22" s="8"/>
      <c r="C22" s="8"/>
      <c r="D22" s="8"/>
      <c r="E22" s="8"/>
      <c r="F22" s="8"/>
      <c r="G22" s="8"/>
      <c r="H22" s="8"/>
      <c r="I22" s="8"/>
      <c r="J22" s="8"/>
      <c r="K22" s="8"/>
      <c r="L22" s="8"/>
      <c r="M22" s="8"/>
      <c r="N22" s="8"/>
      <c r="O22" s="8"/>
      <c r="P22" s="8"/>
      <c r="Q22" s="8"/>
    </row>
    <row r="23" spans="1:17" ht="18.75" x14ac:dyDescent="0.3">
      <c r="A23" s="8"/>
      <c r="B23" s="78" t="s">
        <v>52</v>
      </c>
      <c r="C23" s="78"/>
      <c r="D23" s="78"/>
      <c r="E23" s="78"/>
      <c r="F23" s="78"/>
      <c r="G23" s="78"/>
      <c r="H23" s="78"/>
      <c r="I23" s="78"/>
      <c r="J23" s="78"/>
      <c r="K23" s="78"/>
      <c r="L23" s="78"/>
      <c r="M23" s="78"/>
      <c r="N23" s="78"/>
      <c r="O23" s="78"/>
      <c r="P23" s="78"/>
      <c r="Q23" s="8"/>
    </row>
    <row r="24" spans="1:17" ht="15.75" x14ac:dyDescent="0.25">
      <c r="A24" s="8"/>
      <c r="B24" s="8"/>
      <c r="C24" s="8"/>
      <c r="D24" s="8"/>
      <c r="E24" s="8"/>
      <c r="F24" s="8"/>
      <c r="G24" s="8"/>
      <c r="H24" s="8"/>
      <c r="I24" s="8"/>
      <c r="J24" s="8"/>
      <c r="K24" s="8"/>
      <c r="L24" s="8"/>
      <c r="M24" s="8"/>
      <c r="N24" s="8"/>
      <c r="O24" s="8"/>
      <c r="P24" s="8"/>
      <c r="Q24" s="8"/>
    </row>
    <row r="25" spans="1:17" ht="30.75" customHeight="1" x14ac:dyDescent="0.25">
      <c r="A25" s="8"/>
      <c r="B25" s="70"/>
      <c r="C25" s="71"/>
      <c r="D25" s="71"/>
      <c r="E25" s="71"/>
      <c r="F25" s="71"/>
      <c r="G25" s="71"/>
      <c r="H25" s="71"/>
      <c r="I25" s="71"/>
      <c r="J25" s="71"/>
      <c r="K25" s="71"/>
      <c r="L25" s="71"/>
      <c r="M25" s="71"/>
      <c r="N25" s="71"/>
      <c r="O25" s="71"/>
      <c r="P25" s="71"/>
      <c r="Q25" s="8"/>
    </row>
    <row r="26" spans="1:17" ht="15.75" x14ac:dyDescent="0.25">
      <c r="A26" s="8"/>
      <c r="B26" s="8"/>
      <c r="C26" s="8"/>
      <c r="D26" s="8"/>
      <c r="E26" s="8"/>
      <c r="F26" s="8"/>
      <c r="G26" s="8"/>
      <c r="H26" s="8"/>
      <c r="I26" s="8"/>
      <c r="J26" s="8"/>
      <c r="K26" s="8"/>
      <c r="L26" s="8"/>
      <c r="M26" s="8"/>
      <c r="N26" s="8"/>
      <c r="O26" s="8"/>
      <c r="P26" s="8"/>
      <c r="Q26" s="8"/>
    </row>
    <row r="27" spans="1:17" ht="27" customHeight="1" x14ac:dyDescent="0.25">
      <c r="A27" s="8"/>
      <c r="B27" s="70"/>
      <c r="C27" s="71"/>
      <c r="D27" s="71"/>
      <c r="E27" s="71"/>
      <c r="F27" s="71"/>
      <c r="G27" s="71"/>
      <c r="H27" s="71"/>
      <c r="I27" s="71"/>
      <c r="J27" s="71"/>
      <c r="K27" s="71"/>
      <c r="L27" s="71"/>
      <c r="M27" s="71"/>
      <c r="N27" s="71"/>
      <c r="O27" s="71"/>
      <c r="P27" s="71"/>
      <c r="Q27" s="8"/>
    </row>
    <row r="28" spans="1:17" ht="15.75" x14ac:dyDescent="0.25">
      <c r="A28" s="8"/>
      <c r="B28" s="8"/>
      <c r="C28" s="8"/>
      <c r="D28" s="8"/>
      <c r="E28" s="8"/>
      <c r="F28" s="8"/>
      <c r="G28" s="8"/>
      <c r="H28" s="8"/>
      <c r="I28" s="8"/>
      <c r="J28" s="8"/>
      <c r="K28" s="8"/>
      <c r="L28" s="8"/>
      <c r="M28" s="8"/>
      <c r="N28" s="8"/>
      <c r="O28" s="8"/>
      <c r="P28" s="8"/>
      <c r="Q28" s="8"/>
    </row>
    <row r="29" spans="1:17" ht="85.5" customHeight="1" x14ac:dyDescent="0.25">
      <c r="A29" s="8"/>
      <c r="B29" s="71"/>
      <c r="C29" s="71"/>
      <c r="D29" s="71"/>
      <c r="E29" s="71"/>
      <c r="F29" s="71"/>
      <c r="G29" s="71"/>
      <c r="H29" s="71"/>
      <c r="I29" s="71"/>
      <c r="J29" s="71"/>
      <c r="K29" s="71"/>
      <c r="L29" s="71"/>
      <c r="M29" s="71"/>
      <c r="N29" s="71"/>
      <c r="O29" s="71"/>
      <c r="P29" s="71"/>
      <c r="Q29" s="8"/>
    </row>
    <row r="30" spans="1:17" ht="15.75" x14ac:dyDescent="0.25">
      <c r="A30" s="8"/>
      <c r="B30" s="8"/>
      <c r="C30" s="8"/>
      <c r="D30" s="8"/>
      <c r="E30" s="8"/>
      <c r="F30" s="8"/>
      <c r="G30" s="8"/>
      <c r="H30" s="8"/>
      <c r="I30" s="8"/>
      <c r="J30" s="8"/>
      <c r="K30" s="8"/>
      <c r="L30" s="8"/>
      <c r="M30" s="8"/>
      <c r="N30" s="8"/>
      <c r="O30" s="8"/>
      <c r="P30" s="8"/>
      <c r="Q30" s="8"/>
    </row>
    <row r="31" spans="1:17" ht="84.75" customHeight="1" x14ac:dyDescent="0.25">
      <c r="A31" s="8"/>
      <c r="B31" s="71"/>
      <c r="C31" s="71"/>
      <c r="D31" s="71"/>
      <c r="E31" s="71"/>
      <c r="F31" s="71"/>
      <c r="G31" s="71"/>
      <c r="H31" s="71"/>
      <c r="I31" s="71"/>
      <c r="J31" s="71"/>
      <c r="K31" s="71"/>
      <c r="L31" s="71"/>
      <c r="M31" s="71"/>
      <c r="N31" s="71"/>
      <c r="O31" s="71"/>
      <c r="P31" s="71"/>
      <c r="Q31" s="8"/>
    </row>
    <row r="32" spans="1:17" ht="15.75" x14ac:dyDescent="0.25">
      <c r="A32" s="8"/>
      <c r="B32" s="8"/>
      <c r="C32" s="8"/>
      <c r="D32" s="8"/>
      <c r="E32" s="8"/>
      <c r="F32" s="8"/>
      <c r="G32" s="8"/>
      <c r="H32" s="8"/>
      <c r="I32" s="8"/>
      <c r="J32" s="8"/>
      <c r="K32" s="8"/>
      <c r="L32" s="8"/>
      <c r="M32" s="8"/>
      <c r="N32" s="8"/>
      <c r="O32" s="8"/>
      <c r="P32" s="8"/>
      <c r="Q32" s="8"/>
    </row>
    <row r="33" spans="1:17" ht="74.25" customHeight="1" x14ac:dyDescent="0.25">
      <c r="A33" s="8"/>
      <c r="B33" s="70"/>
      <c r="C33" s="71"/>
      <c r="D33" s="71"/>
      <c r="E33" s="71"/>
      <c r="F33" s="71"/>
      <c r="G33" s="71"/>
      <c r="H33" s="71"/>
      <c r="I33" s="71"/>
      <c r="J33" s="71"/>
      <c r="K33" s="71"/>
      <c r="L33" s="71"/>
      <c r="M33" s="71"/>
      <c r="N33" s="71"/>
      <c r="O33" s="71"/>
      <c r="P33" s="71"/>
      <c r="Q33" s="8"/>
    </row>
    <row r="34" spans="1:17" ht="15.75" x14ac:dyDescent="0.25">
      <c r="A34" s="8"/>
      <c r="B34" s="8"/>
      <c r="C34" s="8"/>
      <c r="D34" s="8"/>
      <c r="E34" s="8"/>
      <c r="F34" s="8"/>
      <c r="G34" s="8"/>
      <c r="H34" s="8"/>
      <c r="I34" s="8"/>
      <c r="J34" s="8"/>
      <c r="K34" s="8"/>
      <c r="L34" s="8"/>
      <c r="M34" s="8"/>
      <c r="N34" s="8"/>
      <c r="O34" s="8"/>
      <c r="P34" s="8"/>
      <c r="Q34" s="8"/>
    </row>
    <row r="35" spans="1:17" ht="33.75" customHeight="1" x14ac:dyDescent="0.25">
      <c r="A35" s="8"/>
      <c r="B35" s="70"/>
      <c r="C35" s="71"/>
      <c r="D35" s="71"/>
      <c r="E35" s="71"/>
      <c r="F35" s="71"/>
      <c r="G35" s="71"/>
      <c r="H35" s="71"/>
      <c r="I35" s="71"/>
      <c r="J35" s="71"/>
      <c r="K35" s="71"/>
      <c r="L35" s="71"/>
      <c r="M35" s="71"/>
      <c r="N35" s="71"/>
      <c r="O35" s="71"/>
      <c r="P35" s="71"/>
      <c r="Q35" s="8"/>
    </row>
    <row r="36" spans="1:17" ht="15.75" x14ac:dyDescent="0.25">
      <c r="A36" s="8"/>
      <c r="B36" s="8"/>
      <c r="C36" s="8"/>
      <c r="D36" s="8"/>
      <c r="E36" s="8"/>
      <c r="F36" s="8"/>
      <c r="G36" s="8"/>
      <c r="H36" s="8"/>
      <c r="I36" s="8"/>
      <c r="J36" s="8"/>
      <c r="K36" s="8"/>
      <c r="L36" s="8"/>
      <c r="M36" s="8"/>
      <c r="N36" s="8"/>
      <c r="O36" s="8"/>
      <c r="P36" s="8"/>
      <c r="Q36" s="8"/>
    </row>
    <row r="37" spans="1:17" ht="47.25" customHeight="1" x14ac:dyDescent="0.25">
      <c r="A37" s="8"/>
      <c r="B37" s="70"/>
      <c r="C37" s="71"/>
      <c r="D37" s="71"/>
      <c r="E37" s="71"/>
      <c r="F37" s="71"/>
      <c r="G37" s="71"/>
      <c r="H37" s="71"/>
      <c r="I37" s="71"/>
      <c r="J37" s="71"/>
      <c r="K37" s="71"/>
      <c r="L37" s="71"/>
      <c r="M37" s="71"/>
      <c r="N37" s="71"/>
      <c r="O37" s="71"/>
      <c r="P37" s="71"/>
      <c r="Q37" s="8"/>
    </row>
    <row r="38" spans="1:17" ht="15.75" x14ac:dyDescent="0.25">
      <c r="A38" s="8"/>
      <c r="B38" s="8"/>
      <c r="C38" s="8"/>
      <c r="D38" s="8"/>
      <c r="E38" s="8"/>
      <c r="F38" s="8"/>
      <c r="G38" s="8"/>
      <c r="H38" s="8"/>
      <c r="I38" s="8"/>
      <c r="J38" s="8"/>
      <c r="K38" s="8"/>
      <c r="L38" s="8"/>
      <c r="M38" s="8"/>
      <c r="N38" s="8"/>
      <c r="O38" s="8"/>
      <c r="P38" s="8"/>
      <c r="Q38" s="8"/>
    </row>
    <row r="39" spans="1:17" ht="50.25" customHeight="1" x14ac:dyDescent="0.25">
      <c r="A39" s="8"/>
      <c r="B39" s="71"/>
      <c r="C39" s="71"/>
      <c r="D39" s="71"/>
      <c r="E39" s="71"/>
      <c r="F39" s="71"/>
      <c r="G39" s="71"/>
      <c r="H39" s="71"/>
      <c r="I39" s="71"/>
      <c r="J39" s="71"/>
      <c r="K39" s="71"/>
      <c r="L39" s="71"/>
      <c r="M39" s="71"/>
      <c r="N39" s="71"/>
      <c r="O39" s="71"/>
      <c r="P39" s="71"/>
      <c r="Q39" s="8"/>
    </row>
    <row r="40" spans="1:17" ht="15.75" x14ac:dyDescent="0.25">
      <c r="A40" s="8"/>
      <c r="B40" s="8"/>
      <c r="C40" s="8"/>
      <c r="D40" s="8"/>
      <c r="E40" s="8"/>
      <c r="F40" s="8"/>
      <c r="G40" s="8"/>
      <c r="H40" s="8"/>
      <c r="I40" s="8"/>
      <c r="J40" s="8"/>
      <c r="K40" s="8"/>
      <c r="L40" s="8"/>
      <c r="M40" s="8"/>
      <c r="N40" s="8"/>
      <c r="O40" s="8"/>
      <c r="P40" s="8"/>
      <c r="Q40" s="8"/>
    </row>
    <row r="41" spans="1:17" ht="27" customHeight="1" x14ac:dyDescent="0.25">
      <c r="A41" s="8"/>
      <c r="B41" s="71"/>
      <c r="C41" s="71"/>
      <c r="D41" s="71"/>
      <c r="E41" s="71"/>
      <c r="F41" s="71"/>
      <c r="G41" s="71"/>
      <c r="H41" s="71"/>
      <c r="I41" s="71"/>
      <c r="J41" s="71"/>
      <c r="K41" s="71"/>
      <c r="L41" s="71"/>
      <c r="M41" s="71"/>
      <c r="N41" s="71"/>
      <c r="O41" s="71"/>
      <c r="P41" s="71"/>
      <c r="Q41" s="8"/>
    </row>
    <row r="42" spans="1:17" ht="15.75" x14ac:dyDescent="0.25">
      <c r="A42" s="8"/>
      <c r="B42" s="8"/>
      <c r="C42" s="8"/>
      <c r="D42" s="8"/>
      <c r="E42" s="8"/>
      <c r="F42" s="8"/>
      <c r="G42" s="8"/>
      <c r="H42" s="8"/>
      <c r="I42" s="8"/>
      <c r="J42" s="8"/>
      <c r="K42" s="8"/>
      <c r="L42" s="8"/>
      <c r="M42" s="8"/>
      <c r="N42" s="8"/>
      <c r="O42" s="8"/>
      <c r="P42" s="8"/>
      <c r="Q42" s="8"/>
    </row>
    <row r="43" spans="1:17" ht="69" customHeight="1" x14ac:dyDescent="0.25">
      <c r="A43" s="8"/>
      <c r="B43" s="70"/>
      <c r="C43" s="71"/>
      <c r="D43" s="71"/>
      <c r="E43" s="71"/>
      <c r="F43" s="71"/>
      <c r="G43" s="71"/>
      <c r="H43" s="71"/>
      <c r="I43" s="71"/>
      <c r="J43" s="71"/>
      <c r="K43" s="71"/>
      <c r="L43" s="71"/>
      <c r="M43" s="71"/>
      <c r="N43" s="71"/>
      <c r="O43" s="71"/>
      <c r="P43" s="71"/>
      <c r="Q43" s="8"/>
    </row>
    <row r="44" spans="1:17" ht="15.75" x14ac:dyDescent="0.25">
      <c r="A44" s="8"/>
      <c r="B44" s="8"/>
      <c r="C44" s="8"/>
      <c r="D44" s="8"/>
      <c r="E44" s="8"/>
      <c r="F44" s="8"/>
      <c r="G44" s="8"/>
      <c r="H44" s="8"/>
      <c r="I44" s="8"/>
      <c r="J44" s="8"/>
      <c r="K44" s="8"/>
      <c r="L44" s="8"/>
      <c r="M44" s="8"/>
      <c r="N44" s="8"/>
      <c r="O44" s="8"/>
      <c r="P44" s="8"/>
      <c r="Q44" s="8"/>
    </row>
    <row r="45" spans="1:17" ht="26.25" customHeight="1" x14ac:dyDescent="0.25">
      <c r="A45" s="8"/>
      <c r="B45" s="70"/>
      <c r="C45" s="71"/>
      <c r="D45" s="71"/>
      <c r="E45" s="71"/>
      <c r="F45" s="71"/>
      <c r="G45" s="71"/>
      <c r="H45" s="71"/>
      <c r="I45" s="71"/>
      <c r="J45" s="71"/>
      <c r="K45" s="71"/>
      <c r="L45" s="71"/>
      <c r="M45" s="71"/>
      <c r="N45" s="71"/>
      <c r="O45" s="71"/>
      <c r="P45" s="71"/>
      <c r="Q45" s="8"/>
    </row>
    <row r="46" spans="1:17" ht="15.75" x14ac:dyDescent="0.25">
      <c r="A46" s="8"/>
      <c r="B46" s="8"/>
      <c r="C46" s="8"/>
      <c r="D46" s="8"/>
      <c r="E46" s="8"/>
      <c r="F46" s="8"/>
      <c r="G46" s="8"/>
      <c r="H46" s="8"/>
      <c r="I46" s="8"/>
      <c r="J46" s="8"/>
      <c r="K46" s="8"/>
      <c r="L46" s="8"/>
      <c r="M46" s="8"/>
      <c r="N46" s="8"/>
      <c r="O46" s="8"/>
      <c r="P46" s="8"/>
      <c r="Q46" s="8"/>
    </row>
    <row r="47" spans="1:17" ht="15.75" x14ac:dyDescent="0.25">
      <c r="A47" s="8"/>
      <c r="B47" s="70"/>
      <c r="C47" s="71"/>
      <c r="D47" s="71"/>
      <c r="E47" s="71"/>
      <c r="F47" s="71"/>
      <c r="G47" s="71"/>
      <c r="H47" s="71"/>
      <c r="I47" s="71"/>
      <c r="J47" s="71"/>
      <c r="K47" s="71"/>
      <c r="L47" s="71"/>
      <c r="M47" s="71"/>
      <c r="N47" s="71"/>
      <c r="O47" s="71"/>
      <c r="P47" s="71"/>
      <c r="Q47" s="8"/>
    </row>
    <row r="48" spans="1:17" ht="15.75" x14ac:dyDescent="0.25">
      <c r="A48" s="8"/>
      <c r="B48" s="8"/>
      <c r="C48" s="8"/>
      <c r="D48" s="8"/>
      <c r="E48" s="8"/>
      <c r="F48" s="8"/>
      <c r="G48" s="8"/>
      <c r="H48" s="8"/>
      <c r="I48" s="8"/>
      <c r="J48" s="8"/>
      <c r="K48" s="8"/>
      <c r="L48" s="8"/>
      <c r="M48" s="8"/>
      <c r="N48" s="8"/>
      <c r="O48" s="8"/>
      <c r="P48" s="8"/>
      <c r="Q48" s="8"/>
    </row>
    <row r="49" spans="1:17" ht="15.75" x14ac:dyDescent="0.25">
      <c r="A49" s="8"/>
      <c r="B49" s="70"/>
      <c r="C49" s="71"/>
      <c r="D49" s="71"/>
      <c r="E49" s="71"/>
      <c r="F49" s="71"/>
      <c r="G49" s="71"/>
      <c r="H49" s="71"/>
      <c r="I49" s="71"/>
      <c r="J49" s="71"/>
      <c r="K49" s="71"/>
      <c r="L49" s="71"/>
      <c r="M49" s="71"/>
      <c r="N49" s="71"/>
      <c r="O49" s="71"/>
      <c r="P49" s="71"/>
      <c r="Q49" s="8"/>
    </row>
  </sheetData>
  <mergeCells count="23">
    <mergeCell ref="B49:P49"/>
    <mergeCell ref="A10:Q10"/>
    <mergeCell ref="A11:Q11"/>
    <mergeCell ref="A12:Q12"/>
    <mergeCell ref="A13:Q13"/>
    <mergeCell ref="A14:Q14"/>
    <mergeCell ref="B33:P33"/>
    <mergeCell ref="B19:P19"/>
    <mergeCell ref="B18:P18"/>
    <mergeCell ref="B23:P23"/>
    <mergeCell ref="B16:P16"/>
    <mergeCell ref="B27:P27"/>
    <mergeCell ref="B29:P29"/>
    <mergeCell ref="B31:P31"/>
    <mergeCell ref="B45:P45"/>
    <mergeCell ref="B25:P25"/>
    <mergeCell ref="B21:P21"/>
    <mergeCell ref="B47:P47"/>
    <mergeCell ref="B35:P35"/>
    <mergeCell ref="B37:P37"/>
    <mergeCell ref="B39:P39"/>
    <mergeCell ref="B41:P41"/>
    <mergeCell ref="B43:P43"/>
  </mergeCells>
  <pageMargins left="0.19685039370078741" right="0.19685039370078741" top="0.74803149606299213" bottom="0.74803149606299213"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B1:Y65"/>
  <sheetViews>
    <sheetView showGridLines="0" view="pageBreakPreview" zoomScale="85" zoomScaleNormal="80" zoomScaleSheetLayoutView="85" workbookViewId="0">
      <selection activeCell="J8" sqref="J8"/>
    </sheetView>
  </sheetViews>
  <sheetFormatPr baseColWidth="10" defaultRowHeight="12.75" x14ac:dyDescent="0.2"/>
  <cols>
    <col min="1" max="1" width="4.85546875" style="10" customWidth="1"/>
    <col min="2" max="2" width="9.7109375" style="10" customWidth="1"/>
    <col min="3" max="3" width="15.42578125" style="10" bestFit="1" customWidth="1"/>
    <col min="4" max="4" width="20.140625" style="10" bestFit="1" customWidth="1"/>
    <col min="5" max="5" width="15.28515625" style="10" bestFit="1" customWidth="1"/>
    <col min="6" max="6" width="16.28515625" style="10" bestFit="1" customWidth="1"/>
    <col min="7" max="7" width="15.28515625" style="10" bestFit="1" customWidth="1"/>
    <col min="8" max="8" width="17.42578125" style="10" customWidth="1"/>
    <col min="9" max="9" width="15.42578125" style="10" customWidth="1"/>
    <col min="10" max="10" width="16.28515625" style="10" bestFit="1" customWidth="1"/>
    <col min="11" max="11" width="17.7109375" style="10" customWidth="1"/>
    <col min="12" max="12" width="14.7109375" style="10" customWidth="1"/>
    <col min="13" max="13" width="15.28515625" style="10" bestFit="1" customWidth="1"/>
    <col min="14" max="14" width="15.5703125" style="10" customWidth="1"/>
    <col min="15" max="15" width="15.28515625" style="10" bestFit="1" customWidth="1"/>
    <col min="16" max="16" width="13.140625" style="10" customWidth="1"/>
    <col min="17" max="16384" width="11.42578125" style="10"/>
  </cols>
  <sheetData>
    <row r="1" spans="2:25" x14ac:dyDescent="0.2">
      <c r="S1" s="2"/>
      <c r="T1" s="11"/>
      <c r="U1" s="11"/>
      <c r="V1" s="11"/>
      <c r="W1" s="11"/>
      <c r="X1" s="11"/>
      <c r="Y1" s="2"/>
    </row>
    <row r="2" spans="2:25" ht="18" x14ac:dyDescent="0.2">
      <c r="B2" s="83" t="s">
        <v>47</v>
      </c>
      <c r="C2" s="83"/>
      <c r="D2" s="83"/>
      <c r="E2" s="83"/>
      <c r="F2" s="83"/>
      <c r="G2" s="83"/>
      <c r="H2" s="83"/>
      <c r="I2" s="83"/>
      <c r="J2" s="83"/>
      <c r="K2" s="83"/>
      <c r="L2" s="83"/>
      <c r="M2" s="83"/>
      <c r="N2" s="83"/>
      <c r="O2" s="83"/>
      <c r="P2" s="83"/>
      <c r="S2" s="2"/>
      <c r="T2" s="11"/>
      <c r="U2" s="11"/>
      <c r="V2" s="11"/>
      <c r="W2" s="11"/>
      <c r="X2" s="11"/>
      <c r="Y2" s="2"/>
    </row>
    <row r="3" spans="2:25" x14ac:dyDescent="0.2">
      <c r="S3" s="2"/>
      <c r="T3" s="11"/>
      <c r="U3" s="11"/>
      <c r="V3" s="11"/>
      <c r="W3" s="11"/>
      <c r="X3" s="11"/>
      <c r="Y3" s="2"/>
    </row>
    <row r="4" spans="2:25" x14ac:dyDescent="0.2">
      <c r="B4" s="84" t="s">
        <v>48</v>
      </c>
      <c r="C4" s="85"/>
      <c r="D4" s="86"/>
      <c r="E4" s="87"/>
      <c r="F4" s="88"/>
      <c r="G4" s="88"/>
      <c r="H4" s="89"/>
      <c r="J4" s="44" t="s">
        <v>49</v>
      </c>
      <c r="K4" s="87"/>
      <c r="L4" s="88"/>
      <c r="M4" s="88"/>
      <c r="N4" s="89"/>
      <c r="S4" s="2"/>
      <c r="T4" s="11"/>
      <c r="U4" s="11"/>
      <c r="V4" s="11"/>
      <c r="W4" s="11"/>
      <c r="X4" s="11"/>
      <c r="Y4" s="2"/>
    </row>
    <row r="5" spans="2:25" x14ac:dyDescent="0.2">
      <c r="S5" s="2"/>
      <c r="T5" s="11"/>
      <c r="U5" s="11"/>
      <c r="V5" s="11"/>
      <c r="W5" s="11"/>
      <c r="X5" s="11"/>
      <c r="Y5" s="2"/>
    </row>
    <row r="6" spans="2:25" ht="23.25" customHeight="1" x14ac:dyDescent="0.2">
      <c r="B6" s="90" t="s">
        <v>72</v>
      </c>
      <c r="C6" s="90"/>
      <c r="D6" s="68"/>
      <c r="F6" s="90" t="s">
        <v>73</v>
      </c>
      <c r="G6" s="90"/>
      <c r="H6" s="68"/>
      <c r="S6" s="2"/>
      <c r="T6" s="11"/>
      <c r="U6" s="11"/>
      <c r="V6" s="11"/>
      <c r="W6" s="11"/>
      <c r="X6" s="11"/>
      <c r="Y6" s="2"/>
    </row>
    <row r="7" spans="2:25" x14ac:dyDescent="0.2">
      <c r="S7" s="2"/>
      <c r="T7" s="11"/>
      <c r="U7" s="11"/>
      <c r="V7" s="11"/>
      <c r="W7" s="11"/>
      <c r="X7" s="11"/>
      <c r="Y7" s="2"/>
    </row>
    <row r="8" spans="2:25" x14ac:dyDescent="0.2">
      <c r="B8" s="18" t="s">
        <v>25</v>
      </c>
      <c r="C8" s="18"/>
      <c r="D8" s="18"/>
      <c r="S8" s="2"/>
      <c r="T8" s="11"/>
      <c r="U8" s="11"/>
      <c r="V8" s="11"/>
      <c r="W8" s="11"/>
      <c r="X8" s="11"/>
      <c r="Y8" s="2"/>
    </row>
    <row r="9" spans="2:25" x14ac:dyDescent="0.2">
      <c r="S9" s="2"/>
      <c r="T9" s="11"/>
      <c r="U9" s="11"/>
      <c r="V9" s="11"/>
      <c r="W9" s="11"/>
      <c r="X9" s="11"/>
      <c r="Y9" s="2"/>
    </row>
    <row r="10" spans="2:25" ht="28.5" customHeight="1" x14ac:dyDescent="0.2">
      <c r="B10" s="80" t="s">
        <v>71</v>
      </c>
      <c r="C10" s="81"/>
      <c r="D10" s="81"/>
      <c r="E10" s="81"/>
      <c r="F10" s="81"/>
      <c r="G10" s="81"/>
      <c r="H10" s="81"/>
      <c r="I10" s="81"/>
      <c r="J10" s="81"/>
      <c r="K10" s="81"/>
      <c r="L10" s="81"/>
      <c r="M10" s="81"/>
      <c r="N10" s="81"/>
      <c r="O10" s="81"/>
      <c r="P10" s="82"/>
      <c r="S10" s="2"/>
      <c r="T10" s="11"/>
      <c r="U10" s="11"/>
      <c r="V10" s="11"/>
      <c r="W10" s="11"/>
      <c r="X10" s="11"/>
      <c r="Y10" s="2"/>
    </row>
    <row r="11" spans="2:25" ht="23.25" customHeight="1" x14ac:dyDescent="0.2">
      <c r="B11" s="93" t="s">
        <v>13</v>
      </c>
      <c r="C11" s="98" t="s">
        <v>14</v>
      </c>
      <c r="D11" s="93" t="s">
        <v>15</v>
      </c>
      <c r="E11" s="98" t="s">
        <v>16</v>
      </c>
      <c r="F11" s="95" t="s">
        <v>55</v>
      </c>
      <c r="G11" s="96"/>
      <c r="H11" s="96"/>
      <c r="I11" s="97"/>
      <c r="J11" s="95" t="s">
        <v>56</v>
      </c>
      <c r="K11" s="96"/>
      <c r="L11" s="96"/>
      <c r="M11" s="97"/>
      <c r="N11" s="95" t="s">
        <v>30</v>
      </c>
      <c r="O11" s="97"/>
      <c r="P11" s="93" t="s">
        <v>20</v>
      </c>
      <c r="S11" s="2"/>
      <c r="T11" s="11"/>
      <c r="U11" s="11"/>
      <c r="V11" s="11"/>
      <c r="W11" s="11"/>
      <c r="X11" s="11"/>
      <c r="Y11" s="2"/>
    </row>
    <row r="12" spans="2:25" ht="25.5" x14ac:dyDescent="0.2">
      <c r="B12" s="94"/>
      <c r="C12" s="99"/>
      <c r="D12" s="94"/>
      <c r="E12" s="99"/>
      <c r="F12" s="29" t="s">
        <v>17</v>
      </c>
      <c r="G12" s="30" t="s">
        <v>16</v>
      </c>
      <c r="H12" s="31" t="s">
        <v>41</v>
      </c>
      <c r="I12" s="30" t="s">
        <v>16</v>
      </c>
      <c r="J12" s="29" t="s">
        <v>17</v>
      </c>
      <c r="K12" s="30" t="s">
        <v>16</v>
      </c>
      <c r="L12" s="31" t="s">
        <v>41</v>
      </c>
      <c r="M12" s="30" t="s">
        <v>16</v>
      </c>
      <c r="N12" s="29" t="s">
        <v>18</v>
      </c>
      <c r="O12" s="30" t="s">
        <v>16</v>
      </c>
      <c r="P12" s="94"/>
      <c r="S12" s="2"/>
      <c r="T12" s="11"/>
      <c r="U12" s="11"/>
      <c r="V12" s="11"/>
      <c r="W12" s="11"/>
      <c r="X12" s="11"/>
      <c r="Y12" s="2"/>
    </row>
    <row r="13" spans="2:25" x14ac:dyDescent="0.2">
      <c r="B13" s="27">
        <v>1</v>
      </c>
      <c r="C13" s="60"/>
      <c r="D13" s="61"/>
      <c r="E13" s="21">
        <f>ROUND(D13/(1.04^B13),2)</f>
        <v>0</v>
      </c>
      <c r="F13" s="63"/>
      <c r="G13" s="32">
        <f>ROUND(F13/(1.04^$B13),2)</f>
        <v>0</v>
      </c>
      <c r="H13" s="63"/>
      <c r="I13" s="32">
        <f>ROUND(H13/(1.04^$B13),2)</f>
        <v>0</v>
      </c>
      <c r="J13" s="63"/>
      <c r="K13" s="32">
        <f>ROUND(J13/(1.04^$B13),2)</f>
        <v>0</v>
      </c>
      <c r="L13" s="63"/>
      <c r="M13" s="32">
        <f>ROUND(L13/(1.04^$B13),2)</f>
        <v>0</v>
      </c>
      <c r="N13" s="13">
        <f>IF(AND($D$6&lt;&gt;"",$H$6&lt;&gt;"",$D$6&lt;$H$6,B13&gt;$D$6,B13&lt;=$H$6),P13,0)</f>
        <v>0</v>
      </c>
      <c r="O13" s="13">
        <f>ROUND(N13/(1.04^$B13),2)</f>
        <v>0</v>
      </c>
      <c r="P13" s="33">
        <f>((L13-J13)-(H13-F13))-D13</f>
        <v>0</v>
      </c>
      <c r="S13" s="2"/>
      <c r="T13" s="11"/>
      <c r="U13" s="11"/>
      <c r="V13" s="11"/>
      <c r="W13" s="11"/>
      <c r="X13" s="11"/>
      <c r="Y13" s="2"/>
    </row>
    <row r="14" spans="2:25" x14ac:dyDescent="0.2">
      <c r="B14" s="27">
        <v>2</v>
      </c>
      <c r="C14" s="15" t="str">
        <f>IF(C13&lt;&gt;"",C13+1,"")</f>
        <v/>
      </c>
      <c r="D14" s="61"/>
      <c r="E14" s="21">
        <f t="shared" ref="E14:E42" si="0">ROUND(D14/(1.04^B14),2)</f>
        <v>0</v>
      </c>
      <c r="F14" s="61"/>
      <c r="G14" s="19">
        <f t="shared" ref="G14:G42" si="1">ROUND(F14/(1.04^$B14),2)</f>
        <v>0</v>
      </c>
      <c r="H14" s="61"/>
      <c r="I14" s="19">
        <f t="shared" ref="I14:I42" si="2">ROUND(H14/(1.04^$B14),2)</f>
        <v>0</v>
      </c>
      <c r="J14" s="61"/>
      <c r="K14" s="19">
        <f t="shared" ref="K14:K42" si="3">ROUND(J14/(1.04^$B14),2)</f>
        <v>0</v>
      </c>
      <c r="L14" s="61"/>
      <c r="M14" s="19">
        <f t="shared" ref="M14:O42" si="4">ROUND(L14/(1.04^$B14),2)</f>
        <v>0</v>
      </c>
      <c r="N14" s="13">
        <f>IF(AND($D$6&lt;&gt;"",$H$6&lt;&gt;"",$D$6&lt;$H$6,B14&gt;$D$6,B14&lt;=$H$6,SUM($P$13:P13)&gt;0),P14,0)</f>
        <v>0</v>
      </c>
      <c r="O14" s="13">
        <f t="shared" si="4"/>
        <v>0</v>
      </c>
      <c r="P14" s="34">
        <f t="shared" ref="P14:P42" si="5">((L14-J14)-(H14-F14))-D14</f>
        <v>0</v>
      </c>
      <c r="S14" s="2"/>
      <c r="T14" s="11"/>
      <c r="U14" s="11"/>
      <c r="V14" s="11"/>
      <c r="W14" s="11"/>
      <c r="X14" s="11"/>
      <c r="Y14" s="2"/>
    </row>
    <row r="15" spans="2:25" x14ac:dyDescent="0.2">
      <c r="B15" s="27">
        <v>3</v>
      </c>
      <c r="C15" s="15" t="str">
        <f t="shared" ref="C15:C42" si="6">IF(C14&lt;&gt;"",C14+1,"")</f>
        <v/>
      </c>
      <c r="D15" s="61"/>
      <c r="E15" s="21">
        <f t="shared" si="0"/>
        <v>0</v>
      </c>
      <c r="F15" s="61"/>
      <c r="G15" s="19">
        <f t="shared" si="1"/>
        <v>0</v>
      </c>
      <c r="H15" s="61"/>
      <c r="I15" s="19">
        <f t="shared" si="2"/>
        <v>0</v>
      </c>
      <c r="J15" s="61"/>
      <c r="K15" s="19">
        <f t="shared" si="3"/>
        <v>0</v>
      </c>
      <c r="L15" s="61"/>
      <c r="M15" s="19">
        <f t="shared" si="4"/>
        <v>0</v>
      </c>
      <c r="N15" s="13">
        <f>IF(AND($D$6&lt;&gt;"",$H$6&lt;&gt;"",$D$6&lt;$H$6,B15&gt;$D$6,B15&lt;=$H$6,SUM($P$13:P14)&gt;0),P15,0)</f>
        <v>0</v>
      </c>
      <c r="O15" s="13">
        <f t="shared" si="4"/>
        <v>0</v>
      </c>
      <c r="P15" s="34">
        <f t="shared" si="5"/>
        <v>0</v>
      </c>
      <c r="S15" s="2"/>
      <c r="T15" s="11"/>
      <c r="U15" s="11"/>
      <c r="V15" s="11"/>
      <c r="W15" s="11"/>
      <c r="X15" s="11"/>
      <c r="Y15" s="2"/>
    </row>
    <row r="16" spans="2:25" x14ac:dyDescent="0.2">
      <c r="B16" s="27">
        <v>4</v>
      </c>
      <c r="C16" s="15" t="str">
        <f t="shared" si="6"/>
        <v/>
      </c>
      <c r="D16" s="61"/>
      <c r="E16" s="21">
        <f t="shared" si="0"/>
        <v>0</v>
      </c>
      <c r="F16" s="61"/>
      <c r="G16" s="19">
        <f t="shared" si="1"/>
        <v>0</v>
      </c>
      <c r="H16" s="61"/>
      <c r="I16" s="19">
        <f t="shared" si="2"/>
        <v>0</v>
      </c>
      <c r="J16" s="61"/>
      <c r="K16" s="19">
        <f t="shared" si="3"/>
        <v>0</v>
      </c>
      <c r="L16" s="61"/>
      <c r="M16" s="19">
        <f t="shared" si="4"/>
        <v>0</v>
      </c>
      <c r="N16" s="13">
        <f>IF(AND($D$6&lt;&gt;"",$H$6&lt;&gt;"",$D$6&lt;$H$6,B16&gt;$D$6,B16&lt;=$H$6,SUM($P$13:P15)&gt;0),P16,0)</f>
        <v>0</v>
      </c>
      <c r="O16" s="13">
        <f t="shared" si="4"/>
        <v>0</v>
      </c>
      <c r="P16" s="34">
        <f t="shared" si="5"/>
        <v>0</v>
      </c>
      <c r="S16" s="2"/>
      <c r="T16" s="11"/>
      <c r="U16" s="11"/>
      <c r="V16" s="11"/>
      <c r="W16" s="11"/>
      <c r="X16" s="11"/>
      <c r="Y16" s="2"/>
    </row>
    <row r="17" spans="2:25" x14ac:dyDescent="0.2">
      <c r="B17" s="27">
        <v>5</v>
      </c>
      <c r="C17" s="15" t="str">
        <f t="shared" si="6"/>
        <v/>
      </c>
      <c r="D17" s="61"/>
      <c r="E17" s="21">
        <f t="shared" si="0"/>
        <v>0</v>
      </c>
      <c r="F17" s="61"/>
      <c r="G17" s="19">
        <f t="shared" si="1"/>
        <v>0</v>
      </c>
      <c r="H17" s="61"/>
      <c r="I17" s="19">
        <f t="shared" si="2"/>
        <v>0</v>
      </c>
      <c r="J17" s="61"/>
      <c r="K17" s="19">
        <f t="shared" si="3"/>
        <v>0</v>
      </c>
      <c r="L17" s="61"/>
      <c r="M17" s="19">
        <f t="shared" si="4"/>
        <v>0</v>
      </c>
      <c r="N17" s="13">
        <f>IF(AND($D$6&lt;&gt;"",$H$6&lt;&gt;"",$D$6&lt;$H$6,B17&gt;$D$6,B17&lt;=$H$6,SUM($P$13:P16)&gt;0),P17,0)</f>
        <v>0</v>
      </c>
      <c r="O17" s="13">
        <f t="shared" si="4"/>
        <v>0</v>
      </c>
      <c r="P17" s="34">
        <f t="shared" si="5"/>
        <v>0</v>
      </c>
      <c r="S17" s="2"/>
      <c r="T17" s="11"/>
      <c r="U17" s="11"/>
      <c r="V17" s="11"/>
      <c r="W17" s="11"/>
      <c r="X17" s="11"/>
      <c r="Y17" s="2"/>
    </row>
    <row r="18" spans="2:25" x14ac:dyDescent="0.2">
      <c r="B18" s="27">
        <v>6</v>
      </c>
      <c r="C18" s="15" t="str">
        <f t="shared" si="6"/>
        <v/>
      </c>
      <c r="D18" s="61"/>
      <c r="E18" s="21">
        <f t="shared" si="0"/>
        <v>0</v>
      </c>
      <c r="F18" s="61"/>
      <c r="G18" s="19">
        <f t="shared" si="1"/>
        <v>0</v>
      </c>
      <c r="H18" s="61"/>
      <c r="I18" s="19">
        <f t="shared" si="2"/>
        <v>0</v>
      </c>
      <c r="J18" s="61"/>
      <c r="K18" s="19">
        <f t="shared" si="3"/>
        <v>0</v>
      </c>
      <c r="L18" s="61"/>
      <c r="M18" s="19">
        <f t="shared" si="4"/>
        <v>0</v>
      </c>
      <c r="N18" s="13">
        <f>IF(AND($D$6&lt;&gt;"",$H$6&lt;&gt;"",$D$6&lt;$H$6,B18&gt;$D$6,B18&lt;=$H$6,SUM($P$13:P17)&gt;0),P18,0)</f>
        <v>0</v>
      </c>
      <c r="O18" s="13">
        <f t="shared" si="4"/>
        <v>0</v>
      </c>
      <c r="P18" s="34">
        <f t="shared" si="5"/>
        <v>0</v>
      </c>
      <c r="S18" s="2"/>
      <c r="T18" s="11"/>
      <c r="U18" s="11"/>
      <c r="V18" s="11"/>
      <c r="W18" s="11"/>
      <c r="X18" s="11"/>
      <c r="Y18" s="2"/>
    </row>
    <row r="19" spans="2:25" x14ac:dyDescent="0.2">
      <c r="B19" s="27">
        <v>7</v>
      </c>
      <c r="C19" s="15" t="str">
        <f t="shared" si="6"/>
        <v/>
      </c>
      <c r="D19" s="61"/>
      <c r="E19" s="21">
        <f t="shared" si="0"/>
        <v>0</v>
      </c>
      <c r="F19" s="61"/>
      <c r="G19" s="19">
        <f t="shared" si="1"/>
        <v>0</v>
      </c>
      <c r="H19" s="61"/>
      <c r="I19" s="19">
        <f t="shared" si="2"/>
        <v>0</v>
      </c>
      <c r="J19" s="61"/>
      <c r="K19" s="19">
        <f t="shared" si="3"/>
        <v>0</v>
      </c>
      <c r="L19" s="61"/>
      <c r="M19" s="19">
        <f t="shared" si="4"/>
        <v>0</v>
      </c>
      <c r="N19" s="13">
        <f>IF(AND($D$6&lt;&gt;"",$H$6&lt;&gt;"",$D$6&lt;$H$6,B19&gt;$D$6,B19&lt;=$H$6,SUM($P$13:P18)&gt;0),P19,0)</f>
        <v>0</v>
      </c>
      <c r="O19" s="13">
        <f t="shared" si="4"/>
        <v>0</v>
      </c>
      <c r="P19" s="34">
        <f t="shared" si="5"/>
        <v>0</v>
      </c>
      <c r="S19" s="2"/>
      <c r="T19" s="11"/>
      <c r="U19" s="11"/>
      <c r="V19" s="11"/>
      <c r="W19" s="11"/>
      <c r="X19" s="11"/>
      <c r="Y19" s="2"/>
    </row>
    <row r="20" spans="2:25" x14ac:dyDescent="0.2">
      <c r="B20" s="27">
        <v>8</v>
      </c>
      <c r="C20" s="15" t="str">
        <f t="shared" si="6"/>
        <v/>
      </c>
      <c r="D20" s="61"/>
      <c r="E20" s="21">
        <f t="shared" si="0"/>
        <v>0</v>
      </c>
      <c r="F20" s="61"/>
      <c r="G20" s="19">
        <f t="shared" si="1"/>
        <v>0</v>
      </c>
      <c r="H20" s="61"/>
      <c r="I20" s="19">
        <f t="shared" si="2"/>
        <v>0</v>
      </c>
      <c r="J20" s="61"/>
      <c r="K20" s="19">
        <f t="shared" si="3"/>
        <v>0</v>
      </c>
      <c r="L20" s="61"/>
      <c r="M20" s="19">
        <f t="shared" si="4"/>
        <v>0</v>
      </c>
      <c r="N20" s="13">
        <f>IF(AND($D$6&lt;&gt;"",$H$6&lt;&gt;"",$D$6&lt;$H$6,B20&gt;$D$6,B20&lt;=$H$6,SUM($P$13:P19)&gt;0),P20,0)</f>
        <v>0</v>
      </c>
      <c r="O20" s="13">
        <f t="shared" si="4"/>
        <v>0</v>
      </c>
      <c r="P20" s="34">
        <f t="shared" si="5"/>
        <v>0</v>
      </c>
      <c r="S20" s="2"/>
      <c r="T20" s="11"/>
      <c r="U20" s="11"/>
      <c r="V20" s="11"/>
      <c r="W20" s="11"/>
      <c r="X20" s="11"/>
      <c r="Y20" s="2"/>
    </row>
    <row r="21" spans="2:25" x14ac:dyDescent="0.2">
      <c r="B21" s="27">
        <v>9</v>
      </c>
      <c r="C21" s="15" t="str">
        <f t="shared" si="6"/>
        <v/>
      </c>
      <c r="D21" s="61"/>
      <c r="E21" s="21">
        <f t="shared" si="0"/>
        <v>0</v>
      </c>
      <c r="F21" s="61"/>
      <c r="G21" s="19">
        <f t="shared" si="1"/>
        <v>0</v>
      </c>
      <c r="H21" s="61"/>
      <c r="I21" s="19">
        <f t="shared" si="2"/>
        <v>0</v>
      </c>
      <c r="J21" s="61"/>
      <c r="K21" s="19">
        <f t="shared" si="3"/>
        <v>0</v>
      </c>
      <c r="L21" s="61"/>
      <c r="M21" s="19">
        <f t="shared" si="4"/>
        <v>0</v>
      </c>
      <c r="N21" s="13">
        <f>IF(AND($D$6&lt;&gt;"",$H$6&lt;&gt;"",$D$6&lt;$H$6,B21&gt;$D$6,B21&lt;=$H$6,SUM($P$13:P20)&gt;0),P21,0)</f>
        <v>0</v>
      </c>
      <c r="O21" s="13">
        <f t="shared" si="4"/>
        <v>0</v>
      </c>
      <c r="P21" s="34">
        <f t="shared" si="5"/>
        <v>0</v>
      </c>
      <c r="S21" s="2"/>
      <c r="T21" s="11"/>
      <c r="U21" s="11"/>
      <c r="V21" s="11"/>
      <c r="W21" s="11"/>
      <c r="X21" s="11"/>
      <c r="Y21" s="2"/>
    </row>
    <row r="22" spans="2:25" x14ac:dyDescent="0.2">
      <c r="B22" s="27">
        <v>10</v>
      </c>
      <c r="C22" s="15" t="str">
        <f t="shared" si="6"/>
        <v/>
      </c>
      <c r="D22" s="61"/>
      <c r="E22" s="21">
        <f t="shared" si="0"/>
        <v>0</v>
      </c>
      <c r="F22" s="61"/>
      <c r="G22" s="19">
        <f t="shared" si="1"/>
        <v>0</v>
      </c>
      <c r="H22" s="61"/>
      <c r="I22" s="19">
        <f t="shared" si="2"/>
        <v>0</v>
      </c>
      <c r="J22" s="61"/>
      <c r="K22" s="19">
        <f t="shared" si="3"/>
        <v>0</v>
      </c>
      <c r="L22" s="61"/>
      <c r="M22" s="19">
        <f t="shared" si="4"/>
        <v>0</v>
      </c>
      <c r="N22" s="13">
        <f>IF(AND($D$6&lt;&gt;"",$H$6&lt;&gt;"",$D$6&lt;$H$6,B22&gt;$D$6,B22&lt;=$H$6,SUM($P$13:P21)&gt;0),P22,0)</f>
        <v>0</v>
      </c>
      <c r="O22" s="13">
        <f t="shared" si="4"/>
        <v>0</v>
      </c>
      <c r="P22" s="34">
        <f t="shared" si="5"/>
        <v>0</v>
      </c>
      <c r="S22" s="2"/>
      <c r="T22" s="11"/>
      <c r="U22" s="11"/>
      <c r="V22" s="11"/>
      <c r="W22" s="11"/>
      <c r="X22" s="11"/>
      <c r="Y22" s="2"/>
    </row>
    <row r="23" spans="2:25" x14ac:dyDescent="0.2">
      <c r="B23" s="27">
        <v>11</v>
      </c>
      <c r="C23" s="15" t="str">
        <f t="shared" si="6"/>
        <v/>
      </c>
      <c r="D23" s="61"/>
      <c r="E23" s="21">
        <f t="shared" si="0"/>
        <v>0</v>
      </c>
      <c r="F23" s="61"/>
      <c r="G23" s="19">
        <f t="shared" si="1"/>
        <v>0</v>
      </c>
      <c r="H23" s="61"/>
      <c r="I23" s="19">
        <f t="shared" si="2"/>
        <v>0</v>
      </c>
      <c r="J23" s="61"/>
      <c r="K23" s="19">
        <f t="shared" si="3"/>
        <v>0</v>
      </c>
      <c r="L23" s="61"/>
      <c r="M23" s="19">
        <f t="shared" si="4"/>
        <v>0</v>
      </c>
      <c r="N23" s="13">
        <f>IF(AND($D$6&lt;&gt;"",$H$6&lt;&gt;"",$D$6&lt;$H$6,B23&gt;$D$6,B23&lt;=$H$6,SUM($P$13:P22)&gt;0),P23,0)</f>
        <v>0</v>
      </c>
      <c r="O23" s="13">
        <f t="shared" si="4"/>
        <v>0</v>
      </c>
      <c r="P23" s="34">
        <f t="shared" si="5"/>
        <v>0</v>
      </c>
      <c r="S23" s="2"/>
      <c r="T23" s="11"/>
      <c r="U23" s="11"/>
      <c r="V23" s="11"/>
      <c r="W23" s="11"/>
      <c r="X23" s="11"/>
      <c r="Y23" s="2"/>
    </row>
    <row r="24" spans="2:25" x14ac:dyDescent="0.2">
      <c r="B24" s="27">
        <v>12</v>
      </c>
      <c r="C24" s="15" t="str">
        <f t="shared" si="6"/>
        <v/>
      </c>
      <c r="D24" s="61"/>
      <c r="E24" s="21">
        <f t="shared" si="0"/>
        <v>0</v>
      </c>
      <c r="F24" s="61"/>
      <c r="G24" s="19">
        <f t="shared" si="1"/>
        <v>0</v>
      </c>
      <c r="H24" s="61"/>
      <c r="I24" s="19">
        <f t="shared" si="2"/>
        <v>0</v>
      </c>
      <c r="J24" s="61"/>
      <c r="K24" s="19">
        <f t="shared" si="3"/>
        <v>0</v>
      </c>
      <c r="L24" s="61"/>
      <c r="M24" s="19">
        <f t="shared" si="4"/>
        <v>0</v>
      </c>
      <c r="N24" s="13">
        <f>IF(AND($D$6&lt;&gt;"",$H$6&lt;&gt;"",$D$6&lt;$H$6,B24&gt;$D$6,B24&lt;=$H$6,SUM($P$13:P23)&gt;0),P24,0)</f>
        <v>0</v>
      </c>
      <c r="O24" s="13">
        <f t="shared" si="4"/>
        <v>0</v>
      </c>
      <c r="P24" s="34">
        <f t="shared" si="5"/>
        <v>0</v>
      </c>
      <c r="S24" s="2"/>
      <c r="T24" s="11"/>
      <c r="U24" s="11"/>
      <c r="V24" s="11"/>
      <c r="W24" s="11"/>
      <c r="X24" s="11"/>
      <c r="Y24" s="2"/>
    </row>
    <row r="25" spans="2:25" x14ac:dyDescent="0.2">
      <c r="B25" s="27">
        <v>13</v>
      </c>
      <c r="C25" s="15" t="str">
        <f t="shared" si="6"/>
        <v/>
      </c>
      <c r="D25" s="61"/>
      <c r="E25" s="21">
        <f t="shared" si="0"/>
        <v>0</v>
      </c>
      <c r="F25" s="61"/>
      <c r="G25" s="19">
        <f t="shared" si="1"/>
        <v>0</v>
      </c>
      <c r="H25" s="61"/>
      <c r="I25" s="19">
        <f t="shared" si="2"/>
        <v>0</v>
      </c>
      <c r="J25" s="61"/>
      <c r="K25" s="19">
        <f t="shared" si="3"/>
        <v>0</v>
      </c>
      <c r="L25" s="61"/>
      <c r="M25" s="19">
        <f t="shared" si="4"/>
        <v>0</v>
      </c>
      <c r="N25" s="13">
        <f>IF(AND($D$6&lt;&gt;"",$H$6&lt;&gt;"",$D$6&lt;$H$6,B25&gt;$D$6,B25&lt;=$H$6,SUM($P$13:P24)&gt;0),P25,0)</f>
        <v>0</v>
      </c>
      <c r="O25" s="13">
        <f t="shared" si="4"/>
        <v>0</v>
      </c>
      <c r="P25" s="34">
        <f t="shared" si="5"/>
        <v>0</v>
      </c>
      <c r="S25" s="2"/>
      <c r="T25" s="11"/>
      <c r="U25" s="11"/>
      <c r="V25" s="11"/>
      <c r="W25" s="11"/>
      <c r="X25" s="11"/>
      <c r="Y25" s="2"/>
    </row>
    <row r="26" spans="2:25" x14ac:dyDescent="0.2">
      <c r="B26" s="27">
        <v>14</v>
      </c>
      <c r="C26" s="15" t="str">
        <f t="shared" si="6"/>
        <v/>
      </c>
      <c r="D26" s="61"/>
      <c r="E26" s="21">
        <f t="shared" si="0"/>
        <v>0</v>
      </c>
      <c r="F26" s="61"/>
      <c r="G26" s="19">
        <f t="shared" si="1"/>
        <v>0</v>
      </c>
      <c r="H26" s="61"/>
      <c r="I26" s="19">
        <f t="shared" si="2"/>
        <v>0</v>
      </c>
      <c r="J26" s="61"/>
      <c r="K26" s="19">
        <f t="shared" si="3"/>
        <v>0</v>
      </c>
      <c r="L26" s="61"/>
      <c r="M26" s="19">
        <f t="shared" si="4"/>
        <v>0</v>
      </c>
      <c r="N26" s="13">
        <f>IF(AND($D$6&lt;&gt;"",$H$6&lt;&gt;"",$D$6&lt;$H$6,B26&gt;$D$6,B26&lt;=$H$6,SUM($P$13:P25)&gt;0),P26,0)</f>
        <v>0</v>
      </c>
      <c r="O26" s="13">
        <f t="shared" si="4"/>
        <v>0</v>
      </c>
      <c r="P26" s="34">
        <f t="shared" si="5"/>
        <v>0</v>
      </c>
      <c r="S26" s="2"/>
      <c r="T26" s="11"/>
      <c r="U26" s="11"/>
      <c r="V26" s="11"/>
      <c r="W26" s="11"/>
      <c r="X26" s="11"/>
      <c r="Y26" s="2"/>
    </row>
    <row r="27" spans="2:25" x14ac:dyDescent="0.2">
      <c r="B27" s="27">
        <v>15</v>
      </c>
      <c r="C27" s="15" t="str">
        <f t="shared" si="6"/>
        <v/>
      </c>
      <c r="D27" s="61"/>
      <c r="E27" s="21">
        <f t="shared" si="0"/>
        <v>0</v>
      </c>
      <c r="F27" s="61"/>
      <c r="G27" s="19">
        <f t="shared" si="1"/>
        <v>0</v>
      </c>
      <c r="H27" s="61"/>
      <c r="I27" s="19">
        <f t="shared" si="2"/>
        <v>0</v>
      </c>
      <c r="J27" s="61"/>
      <c r="K27" s="19">
        <f t="shared" si="3"/>
        <v>0</v>
      </c>
      <c r="L27" s="61"/>
      <c r="M27" s="19">
        <f t="shared" si="4"/>
        <v>0</v>
      </c>
      <c r="N27" s="13">
        <f>IF(AND($D$6&lt;&gt;"",$H$6&lt;&gt;"",$D$6&lt;$H$6,B27&gt;$D$6,B27&lt;=$H$6,SUM($P$13:P26)&gt;0),P27,0)</f>
        <v>0</v>
      </c>
      <c r="O27" s="13">
        <f t="shared" si="4"/>
        <v>0</v>
      </c>
      <c r="P27" s="34">
        <f t="shared" si="5"/>
        <v>0</v>
      </c>
      <c r="S27" s="2"/>
      <c r="T27" s="11"/>
      <c r="U27" s="11"/>
      <c r="V27" s="11"/>
      <c r="W27" s="11"/>
      <c r="X27" s="11"/>
      <c r="Y27" s="2"/>
    </row>
    <row r="28" spans="2:25" x14ac:dyDescent="0.2">
      <c r="B28" s="27">
        <v>16</v>
      </c>
      <c r="C28" s="15" t="str">
        <f t="shared" si="6"/>
        <v/>
      </c>
      <c r="D28" s="61"/>
      <c r="E28" s="21">
        <f t="shared" si="0"/>
        <v>0</v>
      </c>
      <c r="F28" s="61"/>
      <c r="G28" s="19">
        <f t="shared" si="1"/>
        <v>0</v>
      </c>
      <c r="H28" s="61"/>
      <c r="I28" s="19">
        <f t="shared" si="2"/>
        <v>0</v>
      </c>
      <c r="J28" s="61"/>
      <c r="K28" s="19">
        <f t="shared" si="3"/>
        <v>0</v>
      </c>
      <c r="L28" s="61"/>
      <c r="M28" s="19">
        <f t="shared" si="4"/>
        <v>0</v>
      </c>
      <c r="N28" s="13">
        <f>IF(AND($D$6&lt;&gt;"",$H$6&lt;&gt;"",$D$6&lt;$H$6,B28&gt;$D$6,B28&lt;=$H$6,SUM($P$13:P27)&gt;0),P28,0)</f>
        <v>0</v>
      </c>
      <c r="O28" s="13">
        <f t="shared" si="4"/>
        <v>0</v>
      </c>
      <c r="P28" s="34">
        <f t="shared" si="5"/>
        <v>0</v>
      </c>
      <c r="S28" s="2"/>
      <c r="T28" s="11"/>
      <c r="U28" s="11"/>
      <c r="V28" s="11"/>
      <c r="W28" s="11"/>
      <c r="X28" s="11"/>
      <c r="Y28" s="2"/>
    </row>
    <row r="29" spans="2:25" x14ac:dyDescent="0.2">
      <c r="B29" s="27">
        <v>17</v>
      </c>
      <c r="C29" s="15" t="str">
        <f t="shared" si="6"/>
        <v/>
      </c>
      <c r="D29" s="61"/>
      <c r="E29" s="21">
        <f t="shared" si="0"/>
        <v>0</v>
      </c>
      <c r="F29" s="61"/>
      <c r="G29" s="19">
        <f t="shared" si="1"/>
        <v>0</v>
      </c>
      <c r="H29" s="61"/>
      <c r="I29" s="19">
        <f t="shared" si="2"/>
        <v>0</v>
      </c>
      <c r="J29" s="61"/>
      <c r="K29" s="19">
        <f t="shared" si="3"/>
        <v>0</v>
      </c>
      <c r="L29" s="61"/>
      <c r="M29" s="19">
        <f t="shared" si="4"/>
        <v>0</v>
      </c>
      <c r="N29" s="13">
        <f>IF(AND($D$6&lt;&gt;"",$H$6&lt;&gt;"",$D$6&lt;$H$6,B29&gt;$D$6,B29&lt;=$H$6,SUM($P$13:P28)&gt;0),P29,0)</f>
        <v>0</v>
      </c>
      <c r="O29" s="13">
        <f t="shared" si="4"/>
        <v>0</v>
      </c>
      <c r="P29" s="34">
        <f t="shared" si="5"/>
        <v>0</v>
      </c>
      <c r="S29" s="2"/>
      <c r="T29" s="11"/>
      <c r="U29" s="11"/>
      <c r="V29" s="11"/>
      <c r="W29" s="11"/>
      <c r="X29" s="11"/>
      <c r="Y29" s="2"/>
    </row>
    <row r="30" spans="2:25" x14ac:dyDescent="0.2">
      <c r="B30" s="27">
        <v>18</v>
      </c>
      <c r="C30" s="15" t="str">
        <f t="shared" si="6"/>
        <v/>
      </c>
      <c r="D30" s="61"/>
      <c r="E30" s="21">
        <f t="shared" si="0"/>
        <v>0</v>
      </c>
      <c r="F30" s="61"/>
      <c r="G30" s="19">
        <f t="shared" si="1"/>
        <v>0</v>
      </c>
      <c r="H30" s="61"/>
      <c r="I30" s="19">
        <f t="shared" si="2"/>
        <v>0</v>
      </c>
      <c r="J30" s="61"/>
      <c r="K30" s="19">
        <f t="shared" si="3"/>
        <v>0</v>
      </c>
      <c r="L30" s="61"/>
      <c r="M30" s="19">
        <f t="shared" si="4"/>
        <v>0</v>
      </c>
      <c r="N30" s="13">
        <f>IF(AND($D$6&lt;&gt;"",$H$6&lt;&gt;"",$D$6&lt;$H$6,B30&gt;$D$6,B30&lt;=$H$6,SUM($P$13:P29)&gt;0),P30,0)</f>
        <v>0</v>
      </c>
      <c r="O30" s="13">
        <f t="shared" si="4"/>
        <v>0</v>
      </c>
      <c r="P30" s="34">
        <f t="shared" si="5"/>
        <v>0</v>
      </c>
      <c r="S30" s="2"/>
      <c r="T30" s="11"/>
      <c r="U30" s="11"/>
      <c r="V30" s="11"/>
      <c r="W30" s="11"/>
      <c r="X30" s="11"/>
      <c r="Y30" s="2"/>
    </row>
    <row r="31" spans="2:25" x14ac:dyDescent="0.2">
      <c r="B31" s="27">
        <v>19</v>
      </c>
      <c r="C31" s="15" t="str">
        <f t="shared" si="6"/>
        <v/>
      </c>
      <c r="D31" s="61"/>
      <c r="E31" s="21">
        <f t="shared" si="0"/>
        <v>0</v>
      </c>
      <c r="F31" s="61"/>
      <c r="G31" s="19">
        <f t="shared" si="1"/>
        <v>0</v>
      </c>
      <c r="H31" s="61"/>
      <c r="I31" s="19">
        <f t="shared" si="2"/>
        <v>0</v>
      </c>
      <c r="J31" s="61"/>
      <c r="K31" s="19">
        <f t="shared" si="3"/>
        <v>0</v>
      </c>
      <c r="L31" s="61"/>
      <c r="M31" s="19">
        <f t="shared" si="4"/>
        <v>0</v>
      </c>
      <c r="N31" s="13">
        <f>IF(AND($D$6&lt;&gt;"",$H$6&lt;&gt;"",$D$6&lt;$H$6,B31&gt;$D$6,B31&lt;=$H$6,SUM($P$13:P30)&gt;0),P31,0)</f>
        <v>0</v>
      </c>
      <c r="O31" s="13">
        <f t="shared" si="4"/>
        <v>0</v>
      </c>
      <c r="P31" s="34">
        <f t="shared" si="5"/>
        <v>0</v>
      </c>
      <c r="S31" s="2"/>
      <c r="T31" s="11"/>
      <c r="U31" s="11"/>
      <c r="V31" s="11"/>
      <c r="W31" s="11"/>
      <c r="X31" s="11"/>
      <c r="Y31" s="2"/>
    </row>
    <row r="32" spans="2:25" x14ac:dyDescent="0.2">
      <c r="B32" s="27">
        <v>20</v>
      </c>
      <c r="C32" s="15" t="str">
        <f t="shared" si="6"/>
        <v/>
      </c>
      <c r="D32" s="61"/>
      <c r="E32" s="21">
        <f t="shared" si="0"/>
        <v>0</v>
      </c>
      <c r="F32" s="61"/>
      <c r="G32" s="19">
        <f t="shared" si="1"/>
        <v>0</v>
      </c>
      <c r="H32" s="61"/>
      <c r="I32" s="19">
        <f t="shared" si="2"/>
        <v>0</v>
      </c>
      <c r="J32" s="61"/>
      <c r="K32" s="19">
        <f t="shared" si="3"/>
        <v>0</v>
      </c>
      <c r="L32" s="61"/>
      <c r="M32" s="19">
        <f t="shared" si="4"/>
        <v>0</v>
      </c>
      <c r="N32" s="13">
        <f>IF(AND($D$6&lt;&gt;"",$H$6&lt;&gt;"",$D$6&lt;$H$6,B32&gt;$D$6,B32&lt;=$H$6,SUM($P$13:P31)&gt;0),P32,0)</f>
        <v>0</v>
      </c>
      <c r="O32" s="13">
        <f t="shared" si="4"/>
        <v>0</v>
      </c>
      <c r="P32" s="34">
        <f t="shared" si="5"/>
        <v>0</v>
      </c>
      <c r="S32" s="2"/>
      <c r="T32" s="11"/>
      <c r="U32" s="11"/>
      <c r="V32" s="11"/>
      <c r="W32" s="11"/>
      <c r="X32" s="11"/>
      <c r="Y32" s="2"/>
    </row>
    <row r="33" spans="2:25" x14ac:dyDescent="0.2">
      <c r="B33" s="27">
        <v>21</v>
      </c>
      <c r="C33" s="15" t="str">
        <f t="shared" si="6"/>
        <v/>
      </c>
      <c r="D33" s="61"/>
      <c r="E33" s="21">
        <f t="shared" si="0"/>
        <v>0</v>
      </c>
      <c r="F33" s="61"/>
      <c r="G33" s="19">
        <f t="shared" si="1"/>
        <v>0</v>
      </c>
      <c r="H33" s="61"/>
      <c r="I33" s="19">
        <f t="shared" si="2"/>
        <v>0</v>
      </c>
      <c r="J33" s="61"/>
      <c r="K33" s="19">
        <f t="shared" si="3"/>
        <v>0</v>
      </c>
      <c r="L33" s="61"/>
      <c r="M33" s="19">
        <f t="shared" si="4"/>
        <v>0</v>
      </c>
      <c r="N33" s="13">
        <f>IF(AND($D$6&lt;&gt;"",$H$6&lt;&gt;"",$D$6&lt;$H$6,B33&gt;$D$6,B33&lt;=$H$6,SUM($P$13:P32)&gt;0),P33,0)</f>
        <v>0</v>
      </c>
      <c r="O33" s="13">
        <f t="shared" si="4"/>
        <v>0</v>
      </c>
      <c r="P33" s="34">
        <f t="shared" si="5"/>
        <v>0</v>
      </c>
      <c r="S33" s="2"/>
      <c r="T33" s="11"/>
      <c r="U33" s="11"/>
      <c r="V33" s="11"/>
      <c r="W33" s="11"/>
      <c r="X33" s="11"/>
      <c r="Y33" s="2"/>
    </row>
    <row r="34" spans="2:25" x14ac:dyDescent="0.2">
      <c r="B34" s="27">
        <v>22</v>
      </c>
      <c r="C34" s="15" t="str">
        <f t="shared" si="6"/>
        <v/>
      </c>
      <c r="D34" s="61"/>
      <c r="E34" s="21">
        <f t="shared" si="0"/>
        <v>0</v>
      </c>
      <c r="F34" s="61"/>
      <c r="G34" s="19">
        <f t="shared" si="1"/>
        <v>0</v>
      </c>
      <c r="H34" s="61"/>
      <c r="I34" s="19">
        <f t="shared" si="2"/>
        <v>0</v>
      </c>
      <c r="J34" s="61"/>
      <c r="K34" s="19">
        <f t="shared" si="3"/>
        <v>0</v>
      </c>
      <c r="L34" s="61"/>
      <c r="M34" s="19">
        <f t="shared" si="4"/>
        <v>0</v>
      </c>
      <c r="N34" s="13">
        <f>IF(AND($D$6&lt;&gt;"",$H$6&lt;&gt;"",$D$6&lt;$H$6,B34&gt;$D$6,B34&lt;=$H$6,SUM($P$13:P33)&gt;0),P34,0)</f>
        <v>0</v>
      </c>
      <c r="O34" s="13">
        <f t="shared" si="4"/>
        <v>0</v>
      </c>
      <c r="P34" s="34">
        <f t="shared" si="5"/>
        <v>0</v>
      </c>
      <c r="S34" s="2"/>
      <c r="T34" s="2"/>
      <c r="U34" s="2"/>
      <c r="V34" s="2"/>
      <c r="W34" s="2"/>
      <c r="X34" s="2"/>
      <c r="Y34" s="2"/>
    </row>
    <row r="35" spans="2:25" x14ac:dyDescent="0.2">
      <c r="B35" s="27">
        <v>23</v>
      </c>
      <c r="C35" s="15" t="str">
        <f t="shared" si="6"/>
        <v/>
      </c>
      <c r="D35" s="61"/>
      <c r="E35" s="21">
        <f t="shared" si="0"/>
        <v>0</v>
      </c>
      <c r="F35" s="61"/>
      <c r="G35" s="19">
        <f t="shared" si="1"/>
        <v>0</v>
      </c>
      <c r="H35" s="61"/>
      <c r="I35" s="19">
        <f t="shared" si="2"/>
        <v>0</v>
      </c>
      <c r="J35" s="61"/>
      <c r="K35" s="19">
        <f t="shared" si="3"/>
        <v>0</v>
      </c>
      <c r="L35" s="61"/>
      <c r="M35" s="19">
        <f t="shared" si="4"/>
        <v>0</v>
      </c>
      <c r="N35" s="13">
        <f>IF(AND($D$6&lt;&gt;"",$H$6&lt;&gt;"",$D$6&lt;$H$6,B35&gt;$D$6,B35&lt;=$H$6,SUM($P$13:P34)&gt;0),P35,0)</f>
        <v>0</v>
      </c>
      <c r="O35" s="13">
        <f t="shared" si="4"/>
        <v>0</v>
      </c>
      <c r="P35" s="34">
        <f t="shared" si="5"/>
        <v>0</v>
      </c>
      <c r="S35" s="2"/>
      <c r="T35" s="2"/>
      <c r="U35" s="2"/>
      <c r="V35" s="2"/>
      <c r="W35" s="2"/>
      <c r="X35" s="2"/>
      <c r="Y35" s="2"/>
    </row>
    <row r="36" spans="2:25" x14ac:dyDescent="0.2">
      <c r="B36" s="27">
        <v>24</v>
      </c>
      <c r="C36" s="15" t="str">
        <f t="shared" si="6"/>
        <v/>
      </c>
      <c r="D36" s="61"/>
      <c r="E36" s="21">
        <f t="shared" si="0"/>
        <v>0</v>
      </c>
      <c r="F36" s="61"/>
      <c r="G36" s="19">
        <f t="shared" si="1"/>
        <v>0</v>
      </c>
      <c r="H36" s="61"/>
      <c r="I36" s="19">
        <f t="shared" si="2"/>
        <v>0</v>
      </c>
      <c r="J36" s="61"/>
      <c r="K36" s="19">
        <f t="shared" si="3"/>
        <v>0</v>
      </c>
      <c r="L36" s="61"/>
      <c r="M36" s="19">
        <f t="shared" si="4"/>
        <v>0</v>
      </c>
      <c r="N36" s="13">
        <f>IF(AND($D$6&lt;&gt;"",$H$6&lt;&gt;"",$D$6&lt;$H$6,B36&gt;$D$6,B36&lt;=$H$6,SUM($P$13:P35)&gt;0),P36,0)</f>
        <v>0</v>
      </c>
      <c r="O36" s="13">
        <f t="shared" si="4"/>
        <v>0</v>
      </c>
      <c r="P36" s="34">
        <f t="shared" si="5"/>
        <v>0</v>
      </c>
      <c r="S36" s="2"/>
      <c r="T36" s="2"/>
      <c r="U36" s="2"/>
      <c r="V36" s="2"/>
      <c r="W36" s="2"/>
      <c r="X36" s="2"/>
      <c r="Y36" s="2"/>
    </row>
    <row r="37" spans="2:25" x14ac:dyDescent="0.2">
      <c r="B37" s="27">
        <v>25</v>
      </c>
      <c r="C37" s="15" t="str">
        <f t="shared" si="6"/>
        <v/>
      </c>
      <c r="D37" s="61"/>
      <c r="E37" s="21">
        <f t="shared" si="0"/>
        <v>0</v>
      </c>
      <c r="F37" s="61"/>
      <c r="G37" s="19">
        <f t="shared" si="1"/>
        <v>0</v>
      </c>
      <c r="H37" s="61"/>
      <c r="I37" s="19">
        <f t="shared" si="2"/>
        <v>0</v>
      </c>
      <c r="J37" s="61"/>
      <c r="K37" s="19">
        <f t="shared" si="3"/>
        <v>0</v>
      </c>
      <c r="L37" s="61"/>
      <c r="M37" s="19">
        <f t="shared" si="4"/>
        <v>0</v>
      </c>
      <c r="N37" s="13">
        <f>IF(AND($D$6&lt;&gt;"",$H$6&lt;&gt;"",$D$6&lt;$H$6,B37&gt;$D$6,B37&lt;=$H$6,SUM($P$13:P36)&gt;0),P37,0)</f>
        <v>0</v>
      </c>
      <c r="O37" s="13">
        <f t="shared" si="4"/>
        <v>0</v>
      </c>
      <c r="P37" s="34">
        <f t="shared" si="5"/>
        <v>0</v>
      </c>
      <c r="S37" s="2"/>
      <c r="T37" s="2"/>
      <c r="U37" s="2"/>
      <c r="V37" s="2"/>
      <c r="W37" s="2"/>
      <c r="X37" s="2"/>
      <c r="Y37" s="2"/>
    </row>
    <row r="38" spans="2:25" x14ac:dyDescent="0.2">
      <c r="B38" s="27">
        <v>26</v>
      </c>
      <c r="C38" s="15" t="str">
        <f t="shared" si="6"/>
        <v/>
      </c>
      <c r="D38" s="61"/>
      <c r="E38" s="21">
        <f t="shared" si="0"/>
        <v>0</v>
      </c>
      <c r="F38" s="61"/>
      <c r="G38" s="19">
        <f t="shared" si="1"/>
        <v>0</v>
      </c>
      <c r="H38" s="61"/>
      <c r="I38" s="19">
        <f t="shared" si="2"/>
        <v>0</v>
      </c>
      <c r="J38" s="61"/>
      <c r="K38" s="19">
        <f t="shared" si="3"/>
        <v>0</v>
      </c>
      <c r="L38" s="61"/>
      <c r="M38" s="19">
        <f t="shared" si="4"/>
        <v>0</v>
      </c>
      <c r="N38" s="13">
        <f>IF(AND($D$6&lt;&gt;"",$H$6&lt;&gt;"",$D$6&lt;$H$6,B38&gt;$D$6,B38&lt;=$H$6,SUM($P$13:P37)&gt;0),P38,0)</f>
        <v>0</v>
      </c>
      <c r="O38" s="13">
        <f t="shared" si="4"/>
        <v>0</v>
      </c>
      <c r="P38" s="34">
        <f t="shared" si="5"/>
        <v>0</v>
      </c>
      <c r="S38" s="2"/>
      <c r="T38" s="2"/>
      <c r="U38" s="2"/>
      <c r="V38" s="2"/>
      <c r="W38" s="2"/>
      <c r="X38" s="2"/>
      <c r="Y38" s="2"/>
    </row>
    <row r="39" spans="2:25" x14ac:dyDescent="0.2">
      <c r="B39" s="27">
        <v>27</v>
      </c>
      <c r="C39" s="15" t="str">
        <f t="shared" si="6"/>
        <v/>
      </c>
      <c r="D39" s="61"/>
      <c r="E39" s="21">
        <f t="shared" si="0"/>
        <v>0</v>
      </c>
      <c r="F39" s="61"/>
      <c r="G39" s="19">
        <f t="shared" si="1"/>
        <v>0</v>
      </c>
      <c r="H39" s="61"/>
      <c r="I39" s="19">
        <f t="shared" si="2"/>
        <v>0</v>
      </c>
      <c r="J39" s="61"/>
      <c r="K39" s="19">
        <f t="shared" si="3"/>
        <v>0</v>
      </c>
      <c r="L39" s="61"/>
      <c r="M39" s="19">
        <f t="shared" si="4"/>
        <v>0</v>
      </c>
      <c r="N39" s="13">
        <f>IF(AND($D$6&lt;&gt;"",$H$6&lt;&gt;"",$D$6&lt;$H$6,B39&gt;$D$6,B39&lt;=$H$6,SUM($P$13:P38)&gt;0),P39,0)</f>
        <v>0</v>
      </c>
      <c r="O39" s="13">
        <f t="shared" si="4"/>
        <v>0</v>
      </c>
      <c r="P39" s="34">
        <f t="shared" si="5"/>
        <v>0</v>
      </c>
      <c r="S39" s="2"/>
      <c r="T39" s="2"/>
      <c r="U39" s="2"/>
      <c r="V39" s="2"/>
      <c r="W39" s="2"/>
      <c r="X39" s="2"/>
      <c r="Y39" s="2"/>
    </row>
    <row r="40" spans="2:25" x14ac:dyDescent="0.2">
      <c r="B40" s="27">
        <v>28</v>
      </c>
      <c r="C40" s="15" t="str">
        <f t="shared" si="6"/>
        <v/>
      </c>
      <c r="D40" s="61"/>
      <c r="E40" s="21">
        <f t="shared" si="0"/>
        <v>0</v>
      </c>
      <c r="F40" s="61"/>
      <c r="G40" s="19">
        <f t="shared" si="1"/>
        <v>0</v>
      </c>
      <c r="H40" s="61"/>
      <c r="I40" s="19">
        <f t="shared" si="2"/>
        <v>0</v>
      </c>
      <c r="J40" s="61"/>
      <c r="K40" s="19">
        <f t="shared" si="3"/>
        <v>0</v>
      </c>
      <c r="L40" s="61"/>
      <c r="M40" s="19">
        <f t="shared" si="4"/>
        <v>0</v>
      </c>
      <c r="N40" s="13">
        <f>IF(AND($D$6&lt;&gt;"",$H$6&lt;&gt;"",$D$6&lt;$H$6,B40&gt;$D$6,B40&lt;=$H$6,SUM($P$13:P39)&gt;0),P40,0)</f>
        <v>0</v>
      </c>
      <c r="O40" s="13">
        <f t="shared" si="4"/>
        <v>0</v>
      </c>
      <c r="P40" s="34">
        <f t="shared" si="5"/>
        <v>0</v>
      </c>
      <c r="S40" s="2"/>
      <c r="T40" s="2"/>
      <c r="U40" s="2"/>
      <c r="V40" s="2"/>
      <c r="W40" s="2"/>
      <c r="X40" s="2"/>
      <c r="Y40" s="2"/>
    </row>
    <row r="41" spans="2:25" x14ac:dyDescent="0.2">
      <c r="B41" s="27">
        <v>29</v>
      </c>
      <c r="C41" s="15" t="str">
        <f t="shared" si="6"/>
        <v/>
      </c>
      <c r="D41" s="61"/>
      <c r="E41" s="21">
        <f t="shared" si="0"/>
        <v>0</v>
      </c>
      <c r="F41" s="61"/>
      <c r="G41" s="19">
        <f t="shared" si="1"/>
        <v>0</v>
      </c>
      <c r="H41" s="61"/>
      <c r="I41" s="19">
        <f t="shared" si="2"/>
        <v>0</v>
      </c>
      <c r="J41" s="61"/>
      <c r="K41" s="19">
        <f t="shared" si="3"/>
        <v>0</v>
      </c>
      <c r="L41" s="61"/>
      <c r="M41" s="19">
        <f t="shared" si="4"/>
        <v>0</v>
      </c>
      <c r="N41" s="13">
        <f>IF(AND($D$6&lt;&gt;"",$H$6&lt;&gt;"",$D$6&lt;$H$6,B41&gt;$D$6,B41&lt;=$H$6,SUM($P$13:P40)&gt;0),P41,0)</f>
        <v>0</v>
      </c>
      <c r="O41" s="13">
        <f t="shared" si="4"/>
        <v>0</v>
      </c>
      <c r="P41" s="34">
        <f t="shared" si="5"/>
        <v>0</v>
      </c>
      <c r="S41" s="2"/>
      <c r="T41" s="2"/>
      <c r="U41" s="2"/>
      <c r="V41" s="2"/>
      <c r="W41" s="2"/>
      <c r="X41" s="2"/>
      <c r="Y41" s="2"/>
    </row>
    <row r="42" spans="2:25" x14ac:dyDescent="0.2">
      <c r="B42" s="28">
        <v>30</v>
      </c>
      <c r="C42" s="16" t="str">
        <f t="shared" si="6"/>
        <v/>
      </c>
      <c r="D42" s="62"/>
      <c r="E42" s="22">
        <f t="shared" si="0"/>
        <v>0</v>
      </c>
      <c r="F42" s="62"/>
      <c r="G42" s="20">
        <f t="shared" si="1"/>
        <v>0</v>
      </c>
      <c r="H42" s="62"/>
      <c r="I42" s="20">
        <f t="shared" si="2"/>
        <v>0</v>
      </c>
      <c r="J42" s="62"/>
      <c r="K42" s="20">
        <f t="shared" si="3"/>
        <v>0</v>
      </c>
      <c r="L42" s="62"/>
      <c r="M42" s="20">
        <f t="shared" si="4"/>
        <v>0</v>
      </c>
      <c r="N42" s="13">
        <f>IF(AND($D$6&lt;&gt;"",$H$6&lt;&gt;"",$D$6&lt;$H$6,B42&gt;$D$6,B42&lt;=$H$6,SUM($P$13:P41)&gt;0),P42,0)</f>
        <v>0</v>
      </c>
      <c r="O42" s="13">
        <f t="shared" si="4"/>
        <v>0</v>
      </c>
      <c r="P42" s="66">
        <f t="shared" si="5"/>
        <v>0</v>
      </c>
      <c r="S42" s="2"/>
      <c r="T42" s="2"/>
      <c r="U42" s="2"/>
      <c r="V42" s="2"/>
      <c r="W42" s="2"/>
      <c r="X42" s="2"/>
      <c r="Y42" s="2"/>
    </row>
    <row r="43" spans="2:25" x14ac:dyDescent="0.2">
      <c r="B43" s="80" t="s">
        <v>19</v>
      </c>
      <c r="C43" s="82"/>
      <c r="D43" s="25">
        <f>SUM(D13:D42)</f>
        <v>0</v>
      </c>
      <c r="E43" s="26">
        <f t="shared" ref="E43:P43" si="7">SUM(E13:E42)</f>
        <v>0</v>
      </c>
      <c r="F43" s="23">
        <f t="shared" si="7"/>
        <v>0</v>
      </c>
      <c r="G43" s="24">
        <f t="shared" si="7"/>
        <v>0</v>
      </c>
      <c r="H43" s="23">
        <f t="shared" si="7"/>
        <v>0</v>
      </c>
      <c r="I43" s="24">
        <f t="shared" si="7"/>
        <v>0</v>
      </c>
      <c r="J43" s="23">
        <f t="shared" si="7"/>
        <v>0</v>
      </c>
      <c r="K43" s="24">
        <f t="shared" si="7"/>
        <v>0</v>
      </c>
      <c r="L43" s="23">
        <f t="shared" si="7"/>
        <v>0</v>
      </c>
      <c r="M43" s="24">
        <f t="shared" si="7"/>
        <v>0</v>
      </c>
      <c r="N43" s="25">
        <f t="shared" si="7"/>
        <v>0</v>
      </c>
      <c r="O43" s="35">
        <f t="shared" si="7"/>
        <v>0</v>
      </c>
      <c r="P43" s="36">
        <f t="shared" si="7"/>
        <v>0</v>
      </c>
      <c r="S43" s="2"/>
      <c r="T43" s="2"/>
      <c r="U43" s="2"/>
      <c r="V43" s="2"/>
      <c r="W43" s="2"/>
      <c r="X43" s="2"/>
      <c r="Y43" s="2"/>
    </row>
    <row r="44" spans="2:25" x14ac:dyDescent="0.2">
      <c r="E44" s="39" t="s">
        <v>35</v>
      </c>
      <c r="F44" s="40"/>
      <c r="G44" s="39" t="s">
        <v>36</v>
      </c>
      <c r="H44" s="40"/>
      <c r="I44" s="39" t="s">
        <v>37</v>
      </c>
      <c r="J44" s="40"/>
      <c r="K44" s="39" t="s">
        <v>38</v>
      </c>
      <c r="L44" s="40"/>
      <c r="M44" s="39" t="s">
        <v>39</v>
      </c>
      <c r="N44" s="40"/>
      <c r="O44" s="39" t="s">
        <v>40</v>
      </c>
      <c r="S44" s="2"/>
      <c r="T44" s="2"/>
      <c r="U44" s="2"/>
      <c r="V44" s="2"/>
      <c r="W44" s="2"/>
      <c r="X44" s="2"/>
      <c r="Y44" s="2"/>
    </row>
    <row r="45" spans="2:25" x14ac:dyDescent="0.2">
      <c r="S45" s="2"/>
      <c r="T45" s="2"/>
      <c r="U45" s="2"/>
      <c r="V45" s="2"/>
      <c r="W45" s="2"/>
      <c r="X45" s="2"/>
      <c r="Y45" s="2"/>
    </row>
    <row r="46" spans="2:25" x14ac:dyDescent="0.2">
      <c r="C46" s="92" t="s">
        <v>53</v>
      </c>
      <c r="D46" s="92"/>
      <c r="E46" s="92"/>
      <c r="F46" s="92"/>
      <c r="G46" s="92"/>
      <c r="I46" s="92" t="s">
        <v>54</v>
      </c>
      <c r="J46" s="92"/>
      <c r="K46" s="92"/>
      <c r="L46" s="92"/>
      <c r="M46" s="92"/>
      <c r="S46" s="2"/>
      <c r="T46" s="2"/>
      <c r="U46" s="2"/>
      <c r="V46" s="2"/>
      <c r="W46" s="2"/>
      <c r="X46" s="2"/>
      <c r="Y46" s="2"/>
    </row>
    <row r="47" spans="2:25" x14ac:dyDescent="0.2">
      <c r="C47" s="91"/>
      <c r="D47" s="91"/>
      <c r="E47" s="91"/>
      <c r="F47" s="91"/>
      <c r="G47" s="91"/>
      <c r="I47" s="91"/>
      <c r="J47" s="91"/>
      <c r="K47" s="91"/>
      <c r="L47" s="91"/>
      <c r="M47" s="91"/>
      <c r="S47" s="2"/>
      <c r="T47" s="2"/>
      <c r="U47" s="2"/>
      <c r="V47" s="2"/>
      <c r="W47" s="2"/>
      <c r="X47" s="2"/>
      <c r="Y47" s="2"/>
    </row>
    <row r="48" spans="2:25" x14ac:dyDescent="0.2">
      <c r="C48" s="91"/>
      <c r="D48" s="91"/>
      <c r="E48" s="91"/>
      <c r="F48" s="91"/>
      <c r="G48" s="91"/>
      <c r="I48" s="91"/>
      <c r="J48" s="91"/>
      <c r="K48" s="91"/>
      <c r="L48" s="91"/>
      <c r="M48" s="91"/>
      <c r="S48" s="2"/>
      <c r="T48" s="2"/>
      <c r="U48" s="2"/>
      <c r="V48" s="2"/>
      <c r="W48" s="2"/>
      <c r="X48" s="2"/>
      <c r="Y48" s="2"/>
    </row>
    <row r="49" spans="2:25" ht="33.75" customHeight="1" x14ac:dyDescent="0.2">
      <c r="C49" s="91"/>
      <c r="D49" s="91"/>
      <c r="E49" s="91"/>
      <c r="F49" s="91"/>
      <c r="G49" s="91"/>
      <c r="I49" s="91"/>
      <c r="J49" s="91"/>
      <c r="K49" s="91"/>
      <c r="L49" s="91"/>
      <c r="M49" s="91"/>
      <c r="S49" s="2"/>
      <c r="T49" s="2"/>
      <c r="U49" s="2"/>
      <c r="V49" s="2"/>
      <c r="W49" s="2"/>
      <c r="X49" s="2"/>
      <c r="Y49" s="2"/>
    </row>
    <row r="50" spans="2:25" x14ac:dyDescent="0.2">
      <c r="C50" s="91"/>
      <c r="D50" s="91"/>
      <c r="E50" s="91"/>
      <c r="F50" s="91"/>
      <c r="G50" s="91"/>
      <c r="I50" s="91"/>
      <c r="J50" s="91"/>
      <c r="K50" s="91"/>
      <c r="L50" s="91"/>
      <c r="M50" s="91"/>
      <c r="S50" s="2"/>
      <c r="T50" s="2"/>
      <c r="U50" s="2"/>
      <c r="V50" s="2"/>
      <c r="W50" s="2"/>
      <c r="X50" s="2"/>
      <c r="Y50" s="2"/>
    </row>
    <row r="51" spans="2:25" ht="26.25" customHeight="1" x14ac:dyDescent="0.2">
      <c r="C51" s="14"/>
      <c r="S51" s="2"/>
      <c r="T51" s="2"/>
      <c r="U51" s="2"/>
      <c r="V51" s="2"/>
      <c r="W51" s="2"/>
      <c r="X51" s="2"/>
      <c r="Y51" s="2"/>
    </row>
    <row r="52" spans="2:25" x14ac:dyDescent="0.2">
      <c r="B52" s="18" t="s">
        <v>26</v>
      </c>
      <c r="C52" s="18"/>
      <c r="D52" s="18"/>
      <c r="E52" s="18"/>
      <c r="H52" s="18" t="s">
        <v>27</v>
      </c>
      <c r="I52" s="18"/>
      <c r="J52" s="18"/>
      <c r="K52" s="18"/>
      <c r="S52" s="2"/>
      <c r="T52" s="2"/>
      <c r="U52" s="2"/>
      <c r="V52" s="2"/>
      <c r="W52" s="2"/>
      <c r="X52" s="2"/>
      <c r="Y52" s="2"/>
    </row>
    <row r="53" spans="2:25" ht="15.75" x14ac:dyDescent="0.2">
      <c r="B53" s="14"/>
      <c r="S53" s="2"/>
      <c r="T53" s="2"/>
      <c r="U53" s="2"/>
      <c r="V53" s="2"/>
      <c r="W53" s="2"/>
      <c r="X53" s="2"/>
      <c r="Y53" s="2"/>
    </row>
    <row r="54" spans="2:25" x14ac:dyDescent="0.2">
      <c r="B54" s="12" t="s">
        <v>21</v>
      </c>
      <c r="E54" s="41">
        <f>M43-I43+G43-K43</f>
        <v>0</v>
      </c>
      <c r="F54" s="38" t="s">
        <v>31</v>
      </c>
      <c r="H54" s="12" t="s">
        <v>29</v>
      </c>
      <c r="M54" s="64"/>
      <c r="N54" s="38" t="s">
        <v>34</v>
      </c>
      <c r="S54" s="2"/>
      <c r="T54" s="2"/>
      <c r="U54" s="2"/>
      <c r="V54" s="2"/>
      <c r="W54" s="2"/>
      <c r="X54" s="2"/>
      <c r="Y54" s="2"/>
    </row>
    <row r="55" spans="2:25" x14ac:dyDescent="0.2">
      <c r="E55" s="17"/>
      <c r="M55" s="17"/>
    </row>
    <row r="56" spans="2:25" x14ac:dyDescent="0.2">
      <c r="B56" s="12" t="s">
        <v>22</v>
      </c>
      <c r="E56" s="41">
        <f>E54+IF(O43&gt;0,O43,0)</f>
        <v>0</v>
      </c>
      <c r="F56" s="38" t="s">
        <v>74</v>
      </c>
      <c r="H56" s="12" t="s">
        <v>28</v>
      </c>
      <c r="M56" s="41">
        <f>IF(M54*(1-E60)&lt;0,"Le projet ne génère pas de recettes nettes",M54*(1-E60))</f>
        <v>0</v>
      </c>
      <c r="N56" s="38" t="s">
        <v>42</v>
      </c>
    </row>
    <row r="57" spans="2:25" x14ac:dyDescent="0.2">
      <c r="E57" s="17"/>
    </row>
    <row r="58" spans="2:25" x14ac:dyDescent="0.2">
      <c r="B58" s="12" t="s">
        <v>23</v>
      </c>
      <c r="E58" s="41">
        <f>E43-E56</f>
        <v>0</v>
      </c>
      <c r="F58" s="38" t="s">
        <v>32</v>
      </c>
    </row>
    <row r="59" spans="2:25" x14ac:dyDescent="0.2">
      <c r="E59" s="17"/>
    </row>
    <row r="60" spans="2:25" x14ac:dyDescent="0.2">
      <c r="B60" s="12" t="s">
        <v>24</v>
      </c>
      <c r="E60" s="42">
        <f>IF(E43&lt;&gt;0,E58/E43,0)</f>
        <v>0</v>
      </c>
      <c r="F60" s="37" t="s">
        <v>33</v>
      </c>
    </row>
    <row r="62" spans="2:25" x14ac:dyDescent="0.2">
      <c r="B62" s="67" t="s">
        <v>75</v>
      </c>
      <c r="C62" s="67" t="s">
        <v>76</v>
      </c>
    </row>
    <row r="65" spans="3:3" ht="15.75" x14ac:dyDescent="0.2">
      <c r="C65" s="14"/>
    </row>
  </sheetData>
  <mergeCells count="20">
    <mergeCell ref="C47:G50"/>
    <mergeCell ref="I47:M50"/>
    <mergeCell ref="C46:G46"/>
    <mergeCell ref="I46:M46"/>
    <mergeCell ref="P11:P12"/>
    <mergeCell ref="F11:I11"/>
    <mergeCell ref="J11:M11"/>
    <mergeCell ref="B43:C43"/>
    <mergeCell ref="N11:O11"/>
    <mergeCell ref="C11:C12"/>
    <mergeCell ref="B11:B12"/>
    <mergeCell ref="D11:D12"/>
    <mergeCell ref="E11:E12"/>
    <mergeCell ref="B10:P10"/>
    <mergeCell ref="B2:P2"/>
    <mergeCell ref="B4:D4"/>
    <mergeCell ref="E4:H4"/>
    <mergeCell ref="K4:N4"/>
    <mergeCell ref="B6:C6"/>
    <mergeCell ref="F6:G6"/>
  </mergeCells>
  <dataValidations count="1">
    <dataValidation type="list" allowBlank="1" showInputMessage="1" showErrorMessage="1" sqref="D6 H6">
      <formula1>"1,2,3,4,5,6,7,8,9,10,11,12,13,14,15,16,17,18,19,20,21,22,23,24,25,26,27,28,29,30"</formula1>
    </dataValidation>
  </dataValidations>
  <pageMargins left="0.19685039370078741" right="0.19685039370078741" top="0.74803149606299213" bottom="0.74803149606299213" header="0.31496062992125984" footer="0.31496062992125984"/>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Q43"/>
  <sheetViews>
    <sheetView showGridLines="0" view="pageBreakPreview" zoomScale="90" zoomScaleNormal="100" zoomScaleSheetLayoutView="90" workbookViewId="0">
      <selection activeCell="R18" sqref="R18"/>
    </sheetView>
  </sheetViews>
  <sheetFormatPr baseColWidth="10" defaultRowHeight="12.75" x14ac:dyDescent="0.2"/>
  <cols>
    <col min="1" max="16384" width="11.42578125" style="1"/>
  </cols>
  <sheetData>
    <row r="2" spans="1:17" ht="18" x14ac:dyDescent="0.2">
      <c r="B2" s="83" t="s">
        <v>50</v>
      </c>
      <c r="C2" s="83"/>
      <c r="D2" s="83"/>
      <c r="E2" s="83"/>
      <c r="F2" s="83"/>
      <c r="G2" s="83"/>
      <c r="H2" s="83"/>
      <c r="I2" s="83"/>
      <c r="J2" s="83"/>
      <c r="K2" s="83"/>
      <c r="L2" s="83"/>
      <c r="M2" s="83"/>
      <c r="N2" s="83"/>
      <c r="O2" s="83"/>
      <c r="P2" s="83"/>
    </row>
    <row r="4" spans="1:17" ht="18.75" x14ac:dyDescent="0.25">
      <c r="A4" s="8"/>
      <c r="B4" s="79" t="s">
        <v>3</v>
      </c>
      <c r="C4" s="79"/>
      <c r="D4" s="79"/>
      <c r="E4" s="79"/>
      <c r="F4" s="79"/>
      <c r="G4" s="79"/>
      <c r="H4" s="79"/>
      <c r="I4" s="79"/>
      <c r="J4" s="79"/>
      <c r="K4" s="79"/>
      <c r="L4" s="79"/>
      <c r="M4" s="79"/>
      <c r="N4" s="79"/>
      <c r="O4" s="79"/>
      <c r="P4" s="79"/>
      <c r="Q4" s="8"/>
    </row>
    <row r="5" spans="1:17" ht="15.75" x14ac:dyDescent="0.25">
      <c r="A5" s="8"/>
      <c r="B5" s="9"/>
      <c r="C5" s="9"/>
      <c r="D5" s="9"/>
      <c r="E5" s="9"/>
      <c r="F5" s="9"/>
      <c r="G5" s="9"/>
      <c r="H5" s="9"/>
      <c r="I5" s="9"/>
      <c r="J5" s="9"/>
      <c r="K5" s="9"/>
      <c r="L5" s="9"/>
      <c r="M5" s="9"/>
      <c r="N5" s="9"/>
      <c r="O5" s="9"/>
      <c r="P5" s="9"/>
      <c r="Q5" s="8"/>
    </row>
    <row r="6" spans="1:17" ht="48.75" customHeight="1" x14ac:dyDescent="0.25">
      <c r="A6" s="8"/>
      <c r="B6" s="69" t="s">
        <v>0</v>
      </c>
      <c r="C6" s="69"/>
      <c r="D6" s="69"/>
      <c r="E6" s="69"/>
      <c r="F6" s="69"/>
      <c r="G6" s="69"/>
      <c r="H6" s="69"/>
      <c r="I6" s="69"/>
      <c r="J6" s="69"/>
      <c r="K6" s="69"/>
      <c r="L6" s="69"/>
      <c r="M6" s="69"/>
      <c r="N6" s="69"/>
      <c r="O6" s="69"/>
      <c r="P6" s="69"/>
      <c r="Q6" s="8"/>
    </row>
    <row r="7" spans="1:17" ht="52.5" customHeight="1" x14ac:dyDescent="0.25">
      <c r="A7" s="8"/>
      <c r="B7" s="69" t="s">
        <v>8</v>
      </c>
      <c r="C7" s="69"/>
      <c r="D7" s="69"/>
      <c r="E7" s="69"/>
      <c r="F7" s="69"/>
      <c r="G7" s="69"/>
      <c r="H7" s="69"/>
      <c r="I7" s="69"/>
      <c r="J7" s="69"/>
      <c r="K7" s="69"/>
      <c r="L7" s="69"/>
      <c r="M7" s="69"/>
      <c r="N7" s="69"/>
      <c r="O7" s="69"/>
      <c r="P7" s="69"/>
      <c r="Q7" s="8"/>
    </row>
    <row r="8" spans="1:17" ht="15.75" x14ac:dyDescent="0.25">
      <c r="A8" s="8"/>
      <c r="B8" s="8"/>
      <c r="C8" s="9"/>
      <c r="D8" s="9"/>
      <c r="E8" s="9"/>
      <c r="F8" s="9"/>
      <c r="G8" s="9"/>
      <c r="H8" s="9"/>
      <c r="I8" s="9"/>
      <c r="J8" s="9"/>
      <c r="K8" s="9"/>
      <c r="L8" s="9"/>
      <c r="M8" s="9"/>
      <c r="N8" s="9"/>
      <c r="O8" s="9"/>
      <c r="P8" s="9"/>
      <c r="Q8" s="8"/>
    </row>
    <row r="9" spans="1:17" ht="15.75" x14ac:dyDescent="0.25">
      <c r="A9" s="8"/>
      <c r="B9" s="9" t="s">
        <v>2</v>
      </c>
      <c r="C9" s="9"/>
      <c r="D9" s="9"/>
      <c r="E9" s="9"/>
      <c r="F9" s="9"/>
      <c r="G9" s="9"/>
      <c r="H9" s="9"/>
      <c r="I9" s="9"/>
      <c r="J9" s="9"/>
      <c r="K9" s="9"/>
      <c r="L9" s="9"/>
      <c r="M9" s="9"/>
      <c r="N9" s="9"/>
      <c r="O9" s="9"/>
      <c r="P9" s="9"/>
      <c r="Q9" s="8"/>
    </row>
    <row r="10" spans="1:17" ht="15.75" x14ac:dyDescent="0.25">
      <c r="A10" s="8"/>
      <c r="B10" s="9"/>
      <c r="C10" s="9"/>
      <c r="D10" s="9"/>
      <c r="E10" s="9"/>
      <c r="F10" s="9"/>
      <c r="G10" s="9"/>
      <c r="H10" s="9"/>
      <c r="I10" s="9"/>
      <c r="J10" s="9"/>
      <c r="K10" s="9"/>
      <c r="L10" s="9"/>
      <c r="M10" s="9"/>
      <c r="N10" s="9"/>
      <c r="O10" s="9"/>
      <c r="P10" s="9"/>
      <c r="Q10" s="8"/>
    </row>
    <row r="11" spans="1:17" ht="15.75" x14ac:dyDescent="0.25">
      <c r="A11" s="8"/>
      <c r="B11" s="9" t="s">
        <v>44</v>
      </c>
      <c r="C11" s="9"/>
      <c r="D11" s="9"/>
      <c r="E11" s="9"/>
      <c r="F11" s="9"/>
      <c r="G11" s="9"/>
      <c r="H11" s="9"/>
      <c r="I11" s="9"/>
      <c r="J11" s="9"/>
      <c r="K11" s="9"/>
      <c r="L11" s="9"/>
      <c r="M11" s="9"/>
      <c r="N11" s="9"/>
      <c r="O11" s="9"/>
      <c r="P11" s="9"/>
      <c r="Q11" s="8"/>
    </row>
    <row r="12" spans="1:17" ht="15.75" x14ac:dyDescent="0.25">
      <c r="A12" s="8"/>
      <c r="B12" s="9"/>
      <c r="C12" s="9"/>
      <c r="D12" s="9"/>
      <c r="E12" s="9"/>
      <c r="F12" s="9"/>
      <c r="G12" s="9"/>
      <c r="H12" s="9"/>
      <c r="I12" s="9"/>
      <c r="J12" s="9"/>
      <c r="K12" s="9"/>
      <c r="L12" s="9"/>
      <c r="M12" s="9"/>
      <c r="N12" s="9"/>
      <c r="O12" s="9"/>
      <c r="P12" s="9"/>
      <c r="Q12" s="8"/>
    </row>
    <row r="13" spans="1:17" ht="15.75" x14ac:dyDescent="0.25">
      <c r="A13" s="8"/>
      <c r="B13" s="8"/>
      <c r="C13" s="8"/>
      <c r="D13" s="8"/>
      <c r="E13" s="8"/>
      <c r="F13" s="8"/>
      <c r="G13" s="8"/>
      <c r="H13" s="8"/>
      <c r="I13" s="8"/>
      <c r="J13" s="8"/>
      <c r="K13" s="8"/>
      <c r="L13" s="8"/>
      <c r="M13" s="8"/>
      <c r="N13" s="8"/>
      <c r="O13" s="8"/>
      <c r="P13" s="8"/>
      <c r="Q13" s="8"/>
    </row>
    <row r="14" spans="1:17" ht="18.75" x14ac:dyDescent="0.3">
      <c r="A14" s="8"/>
      <c r="B14" s="78" t="s">
        <v>1</v>
      </c>
      <c r="C14" s="78"/>
      <c r="D14" s="78"/>
      <c r="E14" s="78"/>
      <c r="F14" s="78"/>
      <c r="G14" s="78"/>
      <c r="H14" s="78"/>
      <c r="I14" s="78"/>
      <c r="J14" s="78"/>
      <c r="K14" s="78"/>
      <c r="L14" s="78"/>
      <c r="M14" s="78"/>
      <c r="N14" s="78"/>
      <c r="O14" s="78"/>
      <c r="P14" s="78"/>
      <c r="Q14" s="8"/>
    </row>
    <row r="15" spans="1:17" ht="15.75" x14ac:dyDescent="0.25">
      <c r="A15" s="8"/>
      <c r="B15" s="8"/>
      <c r="C15" s="8"/>
      <c r="D15" s="8"/>
      <c r="E15" s="8"/>
      <c r="F15" s="8"/>
      <c r="G15" s="8"/>
      <c r="H15" s="8"/>
      <c r="I15" s="8"/>
      <c r="J15" s="8"/>
      <c r="K15" s="8"/>
      <c r="L15" s="8"/>
      <c r="M15" s="8"/>
      <c r="N15" s="8"/>
      <c r="O15" s="8"/>
      <c r="P15" s="8"/>
      <c r="Q15" s="8"/>
    </row>
    <row r="16" spans="1:17" ht="36.75" customHeight="1" x14ac:dyDescent="0.25">
      <c r="A16" s="8"/>
      <c r="B16" s="70" t="s">
        <v>70</v>
      </c>
      <c r="C16" s="71"/>
      <c r="D16" s="71"/>
      <c r="E16" s="71"/>
      <c r="F16" s="71"/>
      <c r="G16" s="71"/>
      <c r="H16" s="71"/>
      <c r="I16" s="71"/>
      <c r="J16" s="71"/>
      <c r="K16" s="71"/>
      <c r="L16" s="71"/>
      <c r="M16" s="71"/>
      <c r="N16" s="71"/>
      <c r="O16" s="71"/>
      <c r="P16" s="71"/>
      <c r="Q16" s="8"/>
    </row>
    <row r="17" spans="1:17" ht="15.75" x14ac:dyDescent="0.25">
      <c r="A17" s="8"/>
      <c r="B17" s="43"/>
      <c r="C17" s="43"/>
      <c r="D17" s="43"/>
      <c r="E17" s="43"/>
      <c r="F17" s="43"/>
      <c r="G17" s="43"/>
      <c r="H17" s="43"/>
      <c r="I17" s="43"/>
      <c r="J17" s="43"/>
      <c r="K17" s="43"/>
      <c r="L17" s="43"/>
      <c r="M17" s="43"/>
      <c r="N17" s="43"/>
      <c r="O17" s="43"/>
      <c r="P17" s="43"/>
      <c r="Q17" s="8"/>
    </row>
    <row r="18" spans="1:17" ht="44.25" customHeight="1" x14ac:dyDescent="0.25">
      <c r="A18" s="8"/>
      <c r="B18" s="70" t="s">
        <v>4</v>
      </c>
      <c r="C18" s="71"/>
      <c r="D18" s="71"/>
      <c r="E18" s="71"/>
      <c r="F18" s="71"/>
      <c r="G18" s="71"/>
      <c r="H18" s="71"/>
      <c r="I18" s="71"/>
      <c r="J18" s="71"/>
      <c r="K18" s="71"/>
      <c r="L18" s="71"/>
      <c r="M18" s="71"/>
      <c r="N18" s="71"/>
      <c r="O18" s="71"/>
      <c r="P18" s="71"/>
      <c r="Q18" s="8"/>
    </row>
    <row r="19" spans="1:17" ht="15.75" x14ac:dyDescent="0.25">
      <c r="A19" s="8"/>
      <c r="B19" s="43"/>
      <c r="C19" s="43"/>
      <c r="D19" s="43"/>
      <c r="E19" s="43"/>
      <c r="F19" s="43"/>
      <c r="G19" s="43"/>
      <c r="H19" s="43"/>
      <c r="I19" s="43"/>
      <c r="J19" s="43"/>
      <c r="K19" s="43"/>
      <c r="L19" s="43"/>
      <c r="M19" s="43"/>
      <c r="N19" s="43"/>
      <c r="O19" s="43"/>
      <c r="P19" s="43"/>
      <c r="Q19" s="8"/>
    </row>
    <row r="20" spans="1:17" ht="85.5" customHeight="1" x14ac:dyDescent="0.25">
      <c r="A20" s="8"/>
      <c r="B20" s="70" t="s">
        <v>63</v>
      </c>
      <c r="C20" s="71"/>
      <c r="D20" s="71"/>
      <c r="E20" s="71"/>
      <c r="F20" s="71"/>
      <c r="G20" s="71"/>
      <c r="H20" s="71"/>
      <c r="I20" s="71"/>
      <c r="J20" s="71"/>
      <c r="K20" s="71"/>
      <c r="L20" s="71"/>
      <c r="M20" s="71"/>
      <c r="N20" s="71"/>
      <c r="O20" s="71"/>
      <c r="P20" s="71"/>
      <c r="Q20" s="8"/>
    </row>
    <row r="21" spans="1:17" ht="15.75" x14ac:dyDescent="0.25">
      <c r="A21" s="8"/>
      <c r="B21" s="43"/>
      <c r="C21" s="43"/>
      <c r="D21" s="43"/>
      <c r="E21" s="43"/>
      <c r="F21" s="43"/>
      <c r="G21" s="43"/>
      <c r="H21" s="43"/>
      <c r="I21" s="43"/>
      <c r="J21" s="43"/>
      <c r="K21" s="43"/>
      <c r="L21" s="43"/>
      <c r="M21" s="43"/>
      <c r="N21" s="43"/>
      <c r="O21" s="43"/>
      <c r="P21" s="43"/>
      <c r="Q21" s="8"/>
    </row>
    <row r="22" spans="1:17" ht="156" customHeight="1" x14ac:dyDescent="0.25">
      <c r="A22" s="8"/>
      <c r="B22" s="70" t="s">
        <v>51</v>
      </c>
      <c r="C22" s="71"/>
      <c r="D22" s="71"/>
      <c r="E22" s="71"/>
      <c r="F22" s="71"/>
      <c r="G22" s="71"/>
      <c r="H22" s="71"/>
      <c r="I22" s="71"/>
      <c r="J22" s="71"/>
      <c r="K22" s="71"/>
      <c r="L22" s="71"/>
      <c r="M22" s="71"/>
      <c r="N22" s="71"/>
      <c r="O22" s="71"/>
      <c r="P22" s="71"/>
      <c r="Q22" s="8"/>
    </row>
    <row r="23" spans="1:17" ht="15.75" x14ac:dyDescent="0.25">
      <c r="A23" s="8"/>
      <c r="B23" s="43"/>
      <c r="C23" s="43"/>
      <c r="D23" s="43"/>
      <c r="E23" s="43"/>
      <c r="F23" s="43"/>
      <c r="G23" s="43"/>
      <c r="H23" s="43"/>
      <c r="I23" s="43"/>
      <c r="J23" s="43"/>
      <c r="K23" s="43"/>
      <c r="L23" s="43"/>
      <c r="M23" s="43"/>
      <c r="N23" s="43"/>
      <c r="O23" s="43"/>
      <c r="P23" s="43"/>
      <c r="Q23" s="8"/>
    </row>
    <row r="24" spans="1:17" ht="67.5" customHeight="1" x14ac:dyDescent="0.25">
      <c r="A24" s="8"/>
      <c r="B24" s="70" t="s">
        <v>67</v>
      </c>
      <c r="C24" s="71"/>
      <c r="D24" s="71"/>
      <c r="E24" s="71"/>
      <c r="F24" s="71"/>
      <c r="G24" s="71"/>
      <c r="H24" s="71"/>
      <c r="I24" s="71"/>
      <c r="J24" s="71"/>
      <c r="K24" s="71"/>
      <c r="L24" s="71"/>
      <c r="M24" s="71"/>
      <c r="N24" s="71"/>
      <c r="O24" s="71"/>
      <c r="P24" s="71"/>
      <c r="Q24" s="8"/>
    </row>
    <row r="25" spans="1:17" ht="15.75" x14ac:dyDescent="0.25">
      <c r="A25" s="8"/>
      <c r="B25" s="43"/>
      <c r="C25" s="43"/>
      <c r="D25" s="43"/>
      <c r="E25" s="43"/>
      <c r="F25" s="43"/>
      <c r="G25" s="43"/>
      <c r="H25" s="43"/>
      <c r="I25" s="43"/>
      <c r="J25" s="43"/>
      <c r="K25" s="43"/>
      <c r="L25" s="43"/>
      <c r="M25" s="43"/>
      <c r="N25" s="43"/>
      <c r="O25" s="43"/>
      <c r="P25" s="43"/>
      <c r="Q25" s="8"/>
    </row>
    <row r="26" spans="1:17" ht="36.75" customHeight="1" x14ac:dyDescent="0.25">
      <c r="A26" s="8"/>
      <c r="B26" s="70" t="s">
        <v>9</v>
      </c>
      <c r="C26" s="71"/>
      <c r="D26" s="71"/>
      <c r="E26" s="71"/>
      <c r="F26" s="71"/>
      <c r="G26" s="71"/>
      <c r="H26" s="71"/>
      <c r="I26" s="71"/>
      <c r="J26" s="71"/>
      <c r="K26" s="71"/>
      <c r="L26" s="71"/>
      <c r="M26" s="71"/>
      <c r="N26" s="71"/>
      <c r="O26" s="71"/>
      <c r="P26" s="71"/>
      <c r="Q26" s="8"/>
    </row>
    <row r="27" spans="1:17" ht="15.75" x14ac:dyDescent="0.25">
      <c r="A27" s="8"/>
      <c r="B27" s="43"/>
      <c r="C27" s="43"/>
      <c r="D27" s="43"/>
      <c r="E27" s="43"/>
      <c r="F27" s="43"/>
      <c r="G27" s="43"/>
      <c r="H27" s="43"/>
      <c r="I27" s="43"/>
      <c r="J27" s="43"/>
      <c r="K27" s="43"/>
      <c r="L27" s="43"/>
      <c r="M27" s="43"/>
      <c r="N27" s="43"/>
      <c r="O27" s="43"/>
      <c r="P27" s="43"/>
      <c r="Q27" s="8"/>
    </row>
    <row r="28" spans="1:17" ht="58.5" customHeight="1" x14ac:dyDescent="0.25">
      <c r="A28" s="8"/>
      <c r="B28" s="70" t="s">
        <v>11</v>
      </c>
      <c r="C28" s="71"/>
      <c r="D28" s="71"/>
      <c r="E28" s="71"/>
      <c r="F28" s="71"/>
      <c r="G28" s="71"/>
      <c r="H28" s="71"/>
      <c r="I28" s="71"/>
      <c r="J28" s="71"/>
      <c r="K28" s="71"/>
      <c r="L28" s="71"/>
      <c r="M28" s="71"/>
      <c r="N28" s="71"/>
      <c r="O28" s="71"/>
      <c r="P28" s="71"/>
      <c r="Q28" s="8"/>
    </row>
    <row r="29" spans="1:17" ht="15.75" x14ac:dyDescent="0.25">
      <c r="A29" s="8"/>
      <c r="B29" s="43"/>
      <c r="C29" s="43"/>
      <c r="D29" s="43"/>
      <c r="E29" s="43"/>
      <c r="F29" s="43"/>
      <c r="G29" s="43"/>
      <c r="H29" s="43"/>
      <c r="I29" s="43"/>
      <c r="J29" s="43"/>
      <c r="K29" s="43"/>
      <c r="L29" s="43"/>
      <c r="M29" s="43"/>
      <c r="N29" s="43"/>
      <c r="O29" s="43"/>
      <c r="P29" s="43"/>
      <c r="Q29" s="8"/>
    </row>
    <row r="30" spans="1:17" ht="55.5" customHeight="1" x14ac:dyDescent="0.25">
      <c r="A30" s="8"/>
      <c r="B30" s="70" t="s">
        <v>43</v>
      </c>
      <c r="C30" s="71"/>
      <c r="D30" s="71"/>
      <c r="E30" s="71"/>
      <c r="F30" s="71"/>
      <c r="G30" s="71"/>
      <c r="H30" s="71"/>
      <c r="I30" s="71"/>
      <c r="J30" s="71"/>
      <c r="K30" s="71"/>
      <c r="L30" s="71"/>
      <c r="M30" s="71"/>
      <c r="N30" s="71"/>
      <c r="O30" s="71"/>
      <c r="P30" s="71"/>
      <c r="Q30" s="8"/>
    </row>
    <row r="31" spans="1:17" ht="15.75" x14ac:dyDescent="0.25">
      <c r="A31" s="8"/>
      <c r="B31" s="43"/>
      <c r="C31" s="43"/>
      <c r="D31" s="43"/>
      <c r="E31" s="43"/>
      <c r="F31" s="43"/>
      <c r="G31" s="43"/>
      <c r="H31" s="43"/>
      <c r="I31" s="43"/>
      <c r="J31" s="43"/>
      <c r="K31" s="43"/>
      <c r="L31" s="43"/>
      <c r="M31" s="43"/>
      <c r="N31" s="43"/>
      <c r="O31" s="43"/>
      <c r="P31" s="43"/>
      <c r="Q31" s="8"/>
    </row>
    <row r="32" spans="1:17" ht="15.75" x14ac:dyDescent="0.25">
      <c r="A32" s="8"/>
      <c r="B32" s="71" t="s">
        <v>5</v>
      </c>
      <c r="C32" s="71"/>
      <c r="D32" s="71"/>
      <c r="E32" s="71"/>
      <c r="F32" s="71"/>
      <c r="G32" s="71"/>
      <c r="H32" s="71"/>
      <c r="I32" s="71"/>
      <c r="J32" s="71"/>
      <c r="K32" s="71"/>
      <c r="L32" s="71"/>
      <c r="M32" s="71"/>
      <c r="N32" s="71"/>
      <c r="O32" s="71"/>
      <c r="P32" s="71"/>
      <c r="Q32" s="8"/>
    </row>
    <row r="33" spans="1:17" ht="15.75" x14ac:dyDescent="0.25">
      <c r="A33" s="8"/>
      <c r="B33" s="43"/>
      <c r="C33" s="43"/>
      <c r="D33" s="43"/>
      <c r="E33" s="43"/>
      <c r="F33" s="43"/>
      <c r="G33" s="43"/>
      <c r="H33" s="43"/>
      <c r="I33" s="43"/>
      <c r="J33" s="43"/>
      <c r="K33" s="43"/>
      <c r="L33" s="43"/>
      <c r="M33" s="43"/>
      <c r="N33" s="43"/>
      <c r="O33" s="43"/>
      <c r="P33" s="43"/>
      <c r="Q33" s="8"/>
    </row>
    <row r="34" spans="1:17" ht="51.75" customHeight="1" x14ac:dyDescent="0.25">
      <c r="A34" s="8"/>
      <c r="B34" s="70" t="s">
        <v>12</v>
      </c>
      <c r="C34" s="71"/>
      <c r="D34" s="71"/>
      <c r="E34" s="71"/>
      <c r="F34" s="71"/>
      <c r="G34" s="71"/>
      <c r="H34" s="71"/>
      <c r="I34" s="71"/>
      <c r="J34" s="71"/>
      <c r="K34" s="71"/>
      <c r="L34" s="71"/>
      <c r="M34" s="71"/>
      <c r="N34" s="71"/>
      <c r="O34" s="71"/>
      <c r="P34" s="71"/>
      <c r="Q34" s="8"/>
    </row>
    <row r="35" spans="1:17" ht="15.75" x14ac:dyDescent="0.25">
      <c r="A35" s="8"/>
      <c r="B35" s="43"/>
      <c r="C35" s="43"/>
      <c r="D35" s="43"/>
      <c r="E35" s="43"/>
      <c r="F35" s="43"/>
      <c r="G35" s="43"/>
      <c r="H35" s="43"/>
      <c r="I35" s="43"/>
      <c r="J35" s="43"/>
      <c r="K35" s="43"/>
      <c r="L35" s="43"/>
      <c r="M35" s="43"/>
      <c r="N35" s="43"/>
      <c r="O35" s="43"/>
      <c r="P35" s="43"/>
      <c r="Q35" s="8"/>
    </row>
    <row r="36" spans="1:17" ht="41.25" customHeight="1" x14ac:dyDescent="0.25">
      <c r="A36" s="8"/>
      <c r="B36" s="70" t="s">
        <v>6</v>
      </c>
      <c r="C36" s="71"/>
      <c r="D36" s="71"/>
      <c r="E36" s="71"/>
      <c r="F36" s="71"/>
      <c r="G36" s="71"/>
      <c r="H36" s="71"/>
      <c r="I36" s="71"/>
      <c r="J36" s="71"/>
      <c r="K36" s="71"/>
      <c r="L36" s="71"/>
      <c r="M36" s="71"/>
      <c r="N36" s="71"/>
      <c r="O36" s="71"/>
      <c r="P36" s="71"/>
      <c r="Q36" s="8"/>
    </row>
    <row r="37" spans="1:17" ht="15.75" x14ac:dyDescent="0.25">
      <c r="A37" s="8"/>
      <c r="B37" s="43"/>
      <c r="C37" s="43"/>
      <c r="D37" s="43"/>
      <c r="E37" s="43"/>
      <c r="F37" s="43"/>
      <c r="G37" s="43"/>
      <c r="H37" s="43"/>
      <c r="I37" s="43"/>
      <c r="J37" s="43"/>
      <c r="K37" s="43"/>
      <c r="L37" s="43"/>
      <c r="M37" s="43"/>
      <c r="N37" s="43"/>
      <c r="O37" s="43"/>
      <c r="P37" s="43"/>
      <c r="Q37" s="8"/>
    </row>
    <row r="38" spans="1:17" ht="15.75" x14ac:dyDescent="0.25">
      <c r="A38" s="8"/>
      <c r="B38" s="70" t="s">
        <v>7</v>
      </c>
      <c r="C38" s="71"/>
      <c r="D38" s="71"/>
      <c r="E38" s="71"/>
      <c r="F38" s="71"/>
      <c r="G38" s="71"/>
      <c r="H38" s="71"/>
      <c r="I38" s="71"/>
      <c r="J38" s="71"/>
      <c r="K38" s="71"/>
      <c r="L38" s="71"/>
      <c r="M38" s="71"/>
      <c r="N38" s="71"/>
      <c r="O38" s="71"/>
      <c r="P38" s="71"/>
      <c r="Q38" s="8"/>
    </row>
    <row r="39" spans="1:17" ht="15.75" x14ac:dyDescent="0.25">
      <c r="A39" s="8"/>
      <c r="B39" s="43"/>
      <c r="C39" s="43"/>
      <c r="D39" s="43"/>
      <c r="E39" s="43"/>
      <c r="F39" s="43"/>
      <c r="G39" s="43"/>
      <c r="H39" s="43"/>
      <c r="I39" s="43"/>
      <c r="J39" s="43"/>
      <c r="K39" s="43"/>
      <c r="L39" s="43"/>
      <c r="M39" s="43"/>
      <c r="N39" s="43"/>
      <c r="O39" s="43"/>
      <c r="P39" s="43"/>
      <c r="Q39" s="8"/>
    </row>
    <row r="40" spans="1:17" ht="15.75" x14ac:dyDescent="0.25">
      <c r="A40" s="8"/>
      <c r="B40" s="70" t="s">
        <v>10</v>
      </c>
      <c r="C40" s="71"/>
      <c r="D40" s="71"/>
      <c r="E40" s="71"/>
      <c r="F40" s="71"/>
      <c r="G40" s="71"/>
      <c r="H40" s="71"/>
      <c r="I40" s="71"/>
      <c r="J40" s="71"/>
      <c r="K40" s="71"/>
      <c r="L40" s="71"/>
      <c r="M40" s="71"/>
      <c r="N40" s="71"/>
      <c r="O40" s="71"/>
      <c r="P40" s="71"/>
      <c r="Q40" s="8"/>
    </row>
    <row r="41" spans="1:17" x14ac:dyDescent="0.2">
      <c r="A41" s="5"/>
      <c r="B41" s="5"/>
      <c r="C41" s="5"/>
      <c r="D41" s="5"/>
      <c r="E41" s="5"/>
      <c r="F41" s="5"/>
      <c r="G41" s="5"/>
      <c r="H41" s="5"/>
      <c r="I41" s="5"/>
      <c r="J41" s="5"/>
      <c r="K41" s="5"/>
      <c r="L41" s="5"/>
      <c r="M41" s="5"/>
      <c r="N41" s="5"/>
      <c r="O41" s="5"/>
      <c r="P41" s="5"/>
      <c r="Q41" s="5"/>
    </row>
    <row r="42" spans="1:17" x14ac:dyDescent="0.2">
      <c r="A42" s="5"/>
      <c r="B42" s="5"/>
      <c r="C42" s="5"/>
      <c r="D42" s="5"/>
      <c r="E42" s="5"/>
      <c r="F42" s="5"/>
      <c r="G42" s="5"/>
      <c r="H42" s="5"/>
      <c r="I42" s="5"/>
      <c r="J42" s="5"/>
      <c r="K42" s="5"/>
      <c r="L42" s="5"/>
      <c r="M42" s="5"/>
      <c r="N42" s="5"/>
      <c r="O42" s="5"/>
      <c r="P42" s="5"/>
      <c r="Q42" s="5"/>
    </row>
    <row r="43" spans="1:17" x14ac:dyDescent="0.2">
      <c r="A43" s="5"/>
      <c r="B43" s="5"/>
      <c r="C43" s="5"/>
      <c r="D43" s="5"/>
      <c r="E43" s="5"/>
      <c r="F43" s="5"/>
      <c r="G43" s="5"/>
      <c r="H43" s="5"/>
      <c r="I43" s="5"/>
      <c r="J43" s="5"/>
      <c r="K43" s="5"/>
      <c r="L43" s="5"/>
      <c r="M43" s="5"/>
      <c r="N43" s="5"/>
      <c r="O43" s="5"/>
      <c r="P43" s="5"/>
      <c r="Q43" s="5"/>
    </row>
  </sheetData>
  <mergeCells count="18">
    <mergeCell ref="B16:P16"/>
    <mergeCell ref="B40:P40"/>
    <mergeCell ref="B18:P18"/>
    <mergeCell ref="B20:P20"/>
    <mergeCell ref="B22:P22"/>
    <mergeCell ref="B24:P24"/>
    <mergeCell ref="B26:P26"/>
    <mergeCell ref="B28:P28"/>
    <mergeCell ref="B30:P30"/>
    <mergeCell ref="B32:P32"/>
    <mergeCell ref="B34:P34"/>
    <mergeCell ref="B36:P36"/>
    <mergeCell ref="B38:P38"/>
    <mergeCell ref="B2:P2"/>
    <mergeCell ref="B4:P4"/>
    <mergeCell ref="B6:P6"/>
    <mergeCell ref="B7:P7"/>
    <mergeCell ref="B14:P14"/>
  </mergeCells>
  <phoneticPr fontId="3" type="noConversion"/>
  <pageMargins left="0.19685039370078741" right="0.19685039370078741" top="0.74803149606299213" bottom="0.74803149606299213" header="0.31496062992125984" footer="0.31496062992125984"/>
  <pageSetup paperSize="9"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B1:Y31"/>
  <sheetViews>
    <sheetView showGridLines="0" view="pageBreakPreview" zoomScale="90" zoomScaleNormal="100" zoomScaleSheetLayoutView="90" workbookViewId="0">
      <selection activeCell="D10" sqref="D10"/>
    </sheetView>
  </sheetViews>
  <sheetFormatPr baseColWidth="10" defaultRowHeight="13.5" x14ac:dyDescent="0.25"/>
  <cols>
    <col min="1" max="2" width="11.42578125" style="7"/>
    <col min="3" max="3" width="34.7109375" style="7" customWidth="1"/>
    <col min="4" max="4" width="24.42578125" style="7" customWidth="1"/>
    <col min="5" max="5" width="23.85546875" style="7" customWidth="1"/>
    <col min="6" max="6" width="32.140625" style="7" customWidth="1"/>
    <col min="7" max="7" width="25.7109375" style="7" customWidth="1"/>
    <col min="8" max="8" width="19.5703125" style="7" customWidth="1"/>
    <col min="9" max="16384" width="11.42578125" style="7"/>
  </cols>
  <sheetData>
    <row r="1" spans="3:25" s="10" customFormat="1" ht="12.75" x14ac:dyDescent="0.2">
      <c r="S1" s="2"/>
      <c r="T1" s="11"/>
      <c r="U1" s="11"/>
      <c r="V1" s="11"/>
      <c r="W1" s="11"/>
      <c r="X1" s="11"/>
      <c r="Y1" s="2"/>
    </row>
    <row r="2" spans="3:25" s="10" customFormat="1" ht="18" x14ac:dyDescent="0.2">
      <c r="C2" s="100" t="s">
        <v>64</v>
      </c>
      <c r="D2" s="100"/>
      <c r="E2" s="100"/>
      <c r="F2" s="100"/>
      <c r="G2" s="100"/>
      <c r="S2" s="2"/>
      <c r="T2" s="11"/>
      <c r="U2" s="11"/>
      <c r="V2" s="11"/>
      <c r="W2" s="11"/>
      <c r="X2" s="11"/>
      <c r="Y2" s="2"/>
    </row>
    <row r="3" spans="3:25" s="10" customFormat="1" ht="12.75" x14ac:dyDescent="0.2">
      <c r="S3" s="2"/>
      <c r="T3" s="11"/>
      <c r="U3" s="11"/>
      <c r="V3" s="11"/>
      <c r="W3" s="11"/>
      <c r="X3" s="11"/>
      <c r="Y3" s="2"/>
    </row>
    <row r="4" spans="3:25" s="10" customFormat="1" ht="12.75" x14ac:dyDescent="0.2">
      <c r="C4" s="46" t="s">
        <v>48</v>
      </c>
      <c r="D4" s="87"/>
      <c r="E4" s="88"/>
      <c r="F4" s="88"/>
      <c r="G4" s="89"/>
      <c r="S4" s="2"/>
      <c r="T4" s="11"/>
      <c r="U4" s="11"/>
      <c r="V4" s="11"/>
      <c r="W4" s="11"/>
      <c r="X4" s="11"/>
      <c r="Y4" s="2"/>
    </row>
    <row r="5" spans="3:25" s="10" customFormat="1" ht="12.75" x14ac:dyDescent="0.2">
      <c r="S5" s="2"/>
      <c r="T5" s="11"/>
      <c r="U5" s="11"/>
      <c r="V5" s="11"/>
      <c r="W5" s="11"/>
      <c r="X5" s="11"/>
      <c r="Y5" s="2"/>
    </row>
    <row r="6" spans="3:25" s="10" customFormat="1" ht="12.75" x14ac:dyDescent="0.2">
      <c r="C6" s="57" t="s">
        <v>49</v>
      </c>
      <c r="D6" s="87"/>
      <c r="E6" s="88"/>
      <c r="F6" s="88"/>
      <c r="G6" s="89"/>
      <c r="S6" s="2"/>
      <c r="T6" s="11"/>
      <c r="U6" s="11"/>
      <c r="V6" s="11"/>
      <c r="W6" s="11"/>
      <c r="X6" s="11"/>
      <c r="Y6" s="2"/>
    </row>
    <row r="7" spans="3:25" s="10" customFormat="1" ht="12.75" x14ac:dyDescent="0.2"/>
    <row r="9" spans="3:25" ht="51" x14ac:dyDescent="0.25">
      <c r="C9" s="50" t="s">
        <v>62</v>
      </c>
      <c r="D9" s="47" t="s">
        <v>66</v>
      </c>
      <c r="E9" s="48" t="s">
        <v>57</v>
      </c>
      <c r="F9" s="48" t="s">
        <v>58</v>
      </c>
      <c r="G9" s="49" t="s">
        <v>59</v>
      </c>
      <c r="H9" s="45"/>
    </row>
    <row r="10" spans="3:25" ht="20.25" customHeight="1" x14ac:dyDescent="0.25">
      <c r="C10" s="54"/>
      <c r="D10" s="53"/>
      <c r="E10" s="51"/>
      <c r="F10" s="52"/>
      <c r="G10" s="55">
        <f>E10+F10</f>
        <v>0</v>
      </c>
      <c r="H10" s="45"/>
    </row>
    <row r="11" spans="3:25" ht="20.25" customHeight="1" x14ac:dyDescent="0.25">
      <c r="C11" s="54"/>
      <c r="D11" s="53"/>
      <c r="E11" s="51"/>
      <c r="F11" s="52"/>
      <c r="G11" s="55">
        <f t="shared" ref="G11:G30" si="0">E11+F11</f>
        <v>0</v>
      </c>
      <c r="H11" s="45"/>
    </row>
    <row r="12" spans="3:25" ht="20.25" customHeight="1" x14ac:dyDescent="0.25">
      <c r="C12" s="54"/>
      <c r="D12" s="53"/>
      <c r="E12" s="51"/>
      <c r="F12" s="52"/>
      <c r="G12" s="55">
        <f t="shared" si="0"/>
        <v>0</v>
      </c>
      <c r="H12" s="45"/>
    </row>
    <row r="13" spans="3:25" ht="20.25" customHeight="1" x14ac:dyDescent="0.25">
      <c r="C13" s="54"/>
      <c r="D13" s="53"/>
      <c r="E13" s="51"/>
      <c r="F13" s="52"/>
      <c r="G13" s="55">
        <f t="shared" si="0"/>
        <v>0</v>
      </c>
      <c r="H13" s="45"/>
    </row>
    <row r="14" spans="3:25" ht="20.25" customHeight="1" x14ac:dyDescent="0.25">
      <c r="C14" s="54"/>
      <c r="D14" s="53"/>
      <c r="E14" s="51"/>
      <c r="F14" s="52"/>
      <c r="G14" s="55">
        <f t="shared" si="0"/>
        <v>0</v>
      </c>
      <c r="H14" s="45"/>
    </row>
    <row r="15" spans="3:25" ht="20.25" customHeight="1" x14ac:dyDescent="0.25">
      <c r="C15" s="54"/>
      <c r="D15" s="53"/>
      <c r="E15" s="51"/>
      <c r="F15" s="52"/>
      <c r="G15" s="55">
        <f t="shared" si="0"/>
        <v>0</v>
      </c>
      <c r="H15" s="45"/>
    </row>
    <row r="16" spans="3:25" ht="20.25" customHeight="1" x14ac:dyDescent="0.25">
      <c r="C16" s="54"/>
      <c r="D16" s="53"/>
      <c r="E16" s="51"/>
      <c r="F16" s="52"/>
      <c r="G16" s="55">
        <f t="shared" si="0"/>
        <v>0</v>
      </c>
      <c r="H16" s="45"/>
    </row>
    <row r="17" spans="2:8" ht="20.25" customHeight="1" x14ac:dyDescent="0.25">
      <c r="C17" s="54"/>
      <c r="D17" s="53"/>
      <c r="E17" s="51"/>
      <c r="F17" s="52"/>
      <c r="G17" s="55">
        <f t="shared" si="0"/>
        <v>0</v>
      </c>
      <c r="H17" s="45"/>
    </row>
    <row r="18" spans="2:8" ht="20.25" customHeight="1" x14ac:dyDescent="0.25">
      <c r="C18" s="54"/>
      <c r="D18" s="53"/>
      <c r="E18" s="51"/>
      <c r="F18" s="52"/>
      <c r="G18" s="55">
        <f t="shared" si="0"/>
        <v>0</v>
      </c>
      <c r="H18" s="45"/>
    </row>
    <row r="19" spans="2:8" ht="20.25" customHeight="1" x14ac:dyDescent="0.25">
      <c r="C19" s="54"/>
      <c r="D19" s="53"/>
      <c r="E19" s="51"/>
      <c r="F19" s="52"/>
      <c r="G19" s="55">
        <f t="shared" si="0"/>
        <v>0</v>
      </c>
      <c r="H19" s="45"/>
    </row>
    <row r="20" spans="2:8" ht="20.25" customHeight="1" x14ac:dyDescent="0.25">
      <c r="C20" s="54"/>
      <c r="D20" s="53"/>
      <c r="E20" s="51"/>
      <c r="F20" s="52"/>
      <c r="G20" s="55">
        <f t="shared" si="0"/>
        <v>0</v>
      </c>
      <c r="H20" s="45"/>
    </row>
    <row r="21" spans="2:8" ht="20.25" customHeight="1" x14ac:dyDescent="0.25">
      <c r="C21" s="54"/>
      <c r="D21" s="53"/>
      <c r="E21" s="51"/>
      <c r="F21" s="52"/>
      <c r="G21" s="55">
        <f t="shared" si="0"/>
        <v>0</v>
      </c>
      <c r="H21" s="45"/>
    </row>
    <row r="22" spans="2:8" ht="20.25" customHeight="1" x14ac:dyDescent="0.25">
      <c r="C22" s="54"/>
      <c r="D22" s="53"/>
      <c r="E22" s="51"/>
      <c r="F22" s="52"/>
      <c r="G22" s="55">
        <f t="shared" si="0"/>
        <v>0</v>
      </c>
      <c r="H22" s="45"/>
    </row>
    <row r="23" spans="2:8" ht="20.25" customHeight="1" x14ac:dyDescent="0.25">
      <c r="C23" s="54"/>
      <c r="D23" s="53"/>
      <c r="E23" s="51"/>
      <c r="F23" s="52"/>
      <c r="G23" s="55">
        <f t="shared" si="0"/>
        <v>0</v>
      </c>
      <c r="H23" s="45"/>
    </row>
    <row r="24" spans="2:8" ht="20.25" customHeight="1" x14ac:dyDescent="0.25">
      <c r="C24" s="54"/>
      <c r="D24" s="53"/>
      <c r="E24" s="51"/>
      <c r="F24" s="52"/>
      <c r="G24" s="55">
        <f t="shared" si="0"/>
        <v>0</v>
      </c>
      <c r="H24" s="45"/>
    </row>
    <row r="25" spans="2:8" ht="20.25" customHeight="1" x14ac:dyDescent="0.25">
      <c r="C25" s="54"/>
      <c r="D25" s="53"/>
      <c r="E25" s="51"/>
      <c r="F25" s="52"/>
      <c r="G25" s="55">
        <f t="shared" si="0"/>
        <v>0</v>
      </c>
      <c r="H25" s="45"/>
    </row>
    <row r="26" spans="2:8" ht="20.25" customHeight="1" x14ac:dyDescent="0.25">
      <c r="C26" s="54"/>
      <c r="D26" s="53"/>
      <c r="E26" s="51"/>
      <c r="F26" s="52"/>
      <c r="G26" s="55">
        <f t="shared" si="0"/>
        <v>0</v>
      </c>
      <c r="H26" s="45"/>
    </row>
    <row r="27" spans="2:8" ht="20.25" customHeight="1" x14ac:dyDescent="0.25">
      <c r="C27" s="54"/>
      <c r="D27" s="53"/>
      <c r="E27" s="51"/>
      <c r="F27" s="52"/>
      <c r="G27" s="55">
        <f t="shared" si="0"/>
        <v>0</v>
      </c>
      <c r="H27" s="45"/>
    </row>
    <row r="28" spans="2:8" ht="20.25" customHeight="1" x14ac:dyDescent="0.25">
      <c r="C28" s="54"/>
      <c r="D28" s="53"/>
      <c r="E28" s="51"/>
      <c r="F28" s="52"/>
      <c r="G28" s="55">
        <f t="shared" si="0"/>
        <v>0</v>
      </c>
      <c r="H28" s="45"/>
    </row>
    <row r="29" spans="2:8" ht="20.25" customHeight="1" x14ac:dyDescent="0.25">
      <c r="C29" s="54"/>
      <c r="D29" s="53"/>
      <c r="E29" s="51"/>
      <c r="F29" s="52"/>
      <c r="G29" s="55">
        <f t="shared" si="0"/>
        <v>0</v>
      </c>
      <c r="H29" s="45"/>
    </row>
    <row r="30" spans="2:8" ht="20.25" customHeight="1" x14ac:dyDescent="0.25">
      <c r="C30" s="58"/>
      <c r="D30" s="59"/>
      <c r="E30" s="51"/>
      <c r="F30" s="52"/>
      <c r="G30" s="55">
        <f t="shared" si="0"/>
        <v>0</v>
      </c>
      <c r="H30" s="45"/>
    </row>
    <row r="31" spans="2:8" x14ac:dyDescent="0.25">
      <c r="B31" s="7" t="s">
        <v>60</v>
      </c>
      <c r="C31" s="101" t="s">
        <v>61</v>
      </c>
      <c r="D31" s="101"/>
      <c r="E31" s="56">
        <f>SUM(E10:E30)</f>
        <v>0</v>
      </c>
      <c r="F31" s="56">
        <f>SUM(F10:F30)</f>
        <v>0</v>
      </c>
      <c r="G31" s="55">
        <f>SUM(G10:G30)</f>
        <v>0</v>
      </c>
      <c r="H31" s="45"/>
    </row>
  </sheetData>
  <mergeCells count="4">
    <mergeCell ref="C2:G2"/>
    <mergeCell ref="D4:G4"/>
    <mergeCell ref="D6:G6"/>
    <mergeCell ref="C31:D31"/>
  </mergeCells>
  <pageMargins left="0.19685039370078741" right="0.19685039370078741"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Annexe 3 Recettes</vt:lpstr>
      <vt:lpstr>1. Méthode A</vt:lpstr>
      <vt:lpstr>1bis. Notice méthode A</vt:lpstr>
      <vt:lpstr>2. Méthode B</vt:lpstr>
      <vt:lpstr>'1. Méthode A'!Zone_d_impression</vt:lpstr>
      <vt:lpstr>'1bis. Notice méthode A'!Zone_d_impression</vt:lpstr>
      <vt:lpstr>'2. Méthode B'!Zone_d_impression</vt:lpstr>
      <vt:lpstr>'Annexe 3 Recettes'!Zone_d_impression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profile_defaut</dc:creator>
  <cp:lastModifiedBy>Utilisateur1</cp:lastModifiedBy>
  <cp:lastPrinted>2016-06-06T17:01:20Z</cp:lastPrinted>
  <dcterms:created xsi:type="dcterms:W3CDTF">2010-10-18T09:37:34Z</dcterms:created>
  <dcterms:modified xsi:type="dcterms:W3CDTF">2019-03-12T13:07:31Z</dcterms:modified>
</cp:coreProperties>
</file>